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cuments\Ifes Remoto\Pregão EPI\"/>
    </mc:Choice>
  </mc:AlternateContent>
  <bookViews>
    <workbookView xWindow="0" yWindow="0" windowWidth="20460" windowHeight="7740"/>
  </bookViews>
  <sheets>
    <sheet name="Table 1" sheetId="1" r:id="rId1"/>
  </sheets>
  <calcPr calcId="162913" iterateDelta="1E-4"/>
</workbook>
</file>

<file path=xl/calcChain.xml><?xml version="1.0" encoding="utf-8"?>
<calcChain xmlns="http://schemas.openxmlformats.org/spreadsheetml/2006/main">
  <c r="N134" i="1" l="1"/>
  <c r="N53" i="1" l="1"/>
  <c r="N20" i="1"/>
  <c r="N23" i="1"/>
  <c r="N26" i="1"/>
  <c r="N29" i="1"/>
  <c r="N32" i="1"/>
  <c r="N35" i="1"/>
  <c r="N38" i="1"/>
  <c r="N41" i="1"/>
  <c r="N44" i="1"/>
  <c r="N47" i="1"/>
  <c r="N50" i="1"/>
  <c r="N56" i="1"/>
  <c r="N59" i="1"/>
  <c r="N62" i="1"/>
  <c r="N65" i="1"/>
  <c r="N68" i="1"/>
  <c r="N71" i="1"/>
  <c r="N74" i="1"/>
  <c r="N77" i="1"/>
  <c r="N80" i="1"/>
  <c r="N83" i="1"/>
  <c r="N86" i="1"/>
  <c r="N89" i="1"/>
  <c r="N92" i="1"/>
  <c r="N95" i="1"/>
  <c r="N98" i="1"/>
  <c r="N101" i="1"/>
  <c r="N104" i="1"/>
  <c r="N107" i="1"/>
  <c r="N110" i="1"/>
  <c r="N113" i="1"/>
  <c r="N116" i="1"/>
  <c r="N119" i="1"/>
  <c r="N122" i="1"/>
  <c r="N125" i="1"/>
  <c r="N128" i="1"/>
  <c r="N131" i="1"/>
  <c r="N11" i="1"/>
  <c r="N14" i="1"/>
  <c r="N17" i="1"/>
  <c r="N8" i="1"/>
  <c r="L11" i="1" l="1"/>
  <c r="L14" i="1"/>
  <c r="L17" i="1"/>
  <c r="L20" i="1"/>
  <c r="L23" i="1"/>
  <c r="L26" i="1"/>
  <c r="L29" i="1"/>
  <c r="L32" i="1"/>
  <c r="L35" i="1"/>
  <c r="L38" i="1"/>
  <c r="L41" i="1"/>
  <c r="L44" i="1"/>
  <c r="L47" i="1"/>
  <c r="L50" i="1"/>
  <c r="L53" i="1"/>
  <c r="L56" i="1"/>
  <c r="L59" i="1"/>
  <c r="L62" i="1"/>
  <c r="L65" i="1"/>
  <c r="L68" i="1"/>
  <c r="L71" i="1"/>
  <c r="L74" i="1"/>
  <c r="L77" i="1"/>
  <c r="L80" i="1"/>
  <c r="L83" i="1"/>
  <c r="L86" i="1"/>
  <c r="L89" i="1"/>
  <c r="L92" i="1"/>
  <c r="L95" i="1"/>
  <c r="L98" i="1"/>
  <c r="L101" i="1"/>
  <c r="L104" i="1"/>
  <c r="L107" i="1"/>
  <c r="L110" i="1"/>
  <c r="L113" i="1"/>
  <c r="L116" i="1"/>
  <c r="L119" i="1"/>
  <c r="L122" i="1"/>
  <c r="L125" i="1"/>
  <c r="L128" i="1"/>
  <c r="L131" i="1"/>
  <c r="L8" i="1"/>
</calcChain>
</file>

<file path=xl/sharedStrings.xml><?xml version="1.0" encoding="utf-8"?>
<sst xmlns="http://schemas.openxmlformats.org/spreadsheetml/2006/main" count="143" uniqueCount="102">
  <si>
    <r>
      <rPr>
        <b/>
        <sz val="9"/>
        <rFont val="Calibri"/>
        <family val="1"/>
      </rPr>
      <t>ITEM</t>
    </r>
  </si>
  <si>
    <r>
      <rPr>
        <b/>
        <sz val="9"/>
        <rFont val="Calibri"/>
        <family val="1"/>
      </rPr>
      <t>DESCRIÇÃO</t>
    </r>
  </si>
  <si>
    <r>
      <rPr>
        <b/>
        <sz val="9"/>
        <rFont val="Calibri"/>
        <family val="1"/>
      </rPr>
      <t>Valor Médio Unitário R$</t>
    </r>
  </si>
  <si>
    <r>
      <rPr>
        <sz val="9"/>
        <rFont val="Calibri"/>
        <family val="1"/>
      </rPr>
      <t>Luva Em Grafatex de Aramida Gamiluva 192 50 Cm Térmica Suporta Até 350º Ca 29695</t>
    </r>
  </si>
  <si>
    <r>
      <rPr>
        <sz val="9"/>
        <rFont val="Calibri"/>
        <family val="1"/>
      </rPr>
      <t>R$ 144,31</t>
    </r>
  </si>
  <si>
    <r>
      <rPr>
        <sz val="9"/>
        <rFont val="Calibri"/>
        <family val="1"/>
      </rPr>
      <t>Luva tátil de segurança (p/ mecânico). Tamanho M</t>
    </r>
  </si>
  <si>
    <r>
      <rPr>
        <sz val="9"/>
        <rFont val="Calibri"/>
        <family val="1"/>
      </rPr>
      <t>R$ 34,61</t>
    </r>
  </si>
  <si>
    <r>
      <rPr>
        <sz val="9"/>
        <rFont val="Calibri"/>
        <family val="1"/>
      </rPr>
      <t>Luva tátil de segurança (p/ mecânico). Tamanho G</t>
    </r>
  </si>
  <si>
    <r>
      <rPr>
        <sz val="9"/>
        <rFont val="Calibri"/>
        <family val="1"/>
      </rPr>
      <t>Luva tricotada pigmentada cx c/ 50</t>
    </r>
  </si>
  <si>
    <r>
      <rPr>
        <sz val="9"/>
        <rFont val="Calibri"/>
        <family val="1"/>
      </rPr>
      <t>R$ 180,29</t>
    </r>
  </si>
  <si>
    <r>
      <rPr>
        <sz val="9"/>
        <rFont val="Calibri"/>
        <family val="1"/>
      </rPr>
      <t>Luva para soldador, longa, resistência ao calor de contato de até 500° C com intermitência de 15 segundos</t>
    </r>
  </si>
  <si>
    <r>
      <rPr>
        <sz val="9"/>
        <rFont val="Calibri"/>
        <family val="1"/>
      </rPr>
      <t>R$ 98,64</t>
    </r>
  </si>
  <si>
    <r>
      <rPr>
        <sz val="9"/>
        <rFont val="Calibri"/>
        <family val="1"/>
      </rPr>
      <t>Jaleco Pesado Brim azul, tamanho M</t>
    </r>
  </si>
  <si>
    <r>
      <rPr>
        <sz val="9"/>
        <rFont val="Calibri"/>
        <family val="1"/>
      </rPr>
      <t>R$ 50,75</t>
    </r>
  </si>
  <si>
    <r>
      <rPr>
        <sz val="9"/>
        <rFont val="Calibri"/>
        <family val="1"/>
      </rPr>
      <t>Jaleco Pesado Brim azul, tamanho G</t>
    </r>
  </si>
  <si>
    <r>
      <rPr>
        <sz val="9"/>
        <rFont val="Calibri"/>
        <family val="1"/>
      </rPr>
      <t>R$ 48,44</t>
    </r>
  </si>
  <si>
    <r>
      <rPr>
        <sz val="9"/>
        <rFont val="Calibri"/>
        <family val="1"/>
      </rPr>
      <t>Protetor auricular de espuma moldável (descartável) caixa c/200</t>
    </r>
  </si>
  <si>
    <r>
      <rPr>
        <sz val="9"/>
        <rFont val="Calibri"/>
        <family val="1"/>
      </rPr>
      <t>R$ 203,49</t>
    </r>
  </si>
  <si>
    <r>
      <rPr>
        <sz val="9"/>
        <rFont val="Calibri"/>
        <family val="1"/>
      </rPr>
      <t>Óculos de proteção com tratamento antirisco e anti embaçante</t>
    </r>
  </si>
  <si>
    <r>
      <rPr>
        <sz val="9"/>
        <rFont val="Calibri"/>
        <family val="1"/>
      </rPr>
      <t>R$ 14,72</t>
    </r>
  </si>
  <si>
    <r>
      <rPr>
        <sz val="9"/>
        <rFont val="Calibri"/>
        <family val="1"/>
      </rPr>
      <t>R$ 85,05</t>
    </r>
  </si>
  <si>
    <r>
      <rPr>
        <sz val="9"/>
        <rFont val="Calibri"/>
        <family val="1"/>
      </rPr>
      <t>Avental barbeiro em raspa (p/ solda) fechamento em elástico ou velcro</t>
    </r>
  </si>
  <si>
    <r>
      <rPr>
        <sz val="9"/>
        <rFont val="Calibri"/>
        <family val="1"/>
      </rPr>
      <t>Protetor facial incolor</t>
    </r>
  </si>
  <si>
    <r>
      <rPr>
        <sz val="9"/>
        <rFont val="Calibri"/>
        <family val="1"/>
      </rPr>
      <t>R$ 37,54</t>
    </r>
  </si>
  <si>
    <r>
      <rPr>
        <sz val="9"/>
        <rFont val="Calibri"/>
        <family val="1"/>
      </rPr>
      <t>Mascara PFF1 com válvula</t>
    </r>
  </si>
  <si>
    <r>
      <rPr>
        <sz val="9"/>
        <rFont val="Calibri"/>
        <family val="1"/>
      </rPr>
      <t>R$ 3,64</t>
    </r>
  </si>
  <si>
    <r>
      <rPr>
        <sz val="9"/>
        <rFont val="Calibri"/>
        <family val="1"/>
      </rPr>
      <t>Luva Látex Nitrílica Limpeza Pesada Produtos Químico P</t>
    </r>
  </si>
  <si>
    <r>
      <rPr>
        <sz val="9"/>
        <rFont val="Calibri"/>
        <family val="1"/>
      </rPr>
      <t>R$ 19,86</t>
    </r>
  </si>
  <si>
    <r>
      <rPr>
        <sz val="9"/>
        <rFont val="Calibri"/>
        <family val="1"/>
      </rPr>
      <t>Luva Látex Nitrílica Limpeza Pesada Produtos Químico M</t>
    </r>
  </si>
  <si>
    <r>
      <rPr>
        <sz val="9"/>
        <rFont val="Calibri"/>
        <family val="1"/>
      </rPr>
      <t>R$ 10,55</t>
    </r>
  </si>
  <si>
    <r>
      <rPr>
        <sz val="9"/>
        <rFont val="Calibri"/>
        <family val="1"/>
      </rPr>
      <t>Luva Látex Nitrílica Limpeza Pesada Produtos Químico G</t>
    </r>
  </si>
  <si>
    <r>
      <rPr>
        <sz val="9"/>
        <rFont val="Calibri"/>
        <family val="1"/>
      </rPr>
      <t>R$ 11,38</t>
    </r>
  </si>
  <si>
    <r>
      <rPr>
        <sz val="9"/>
        <rFont val="Calibri"/>
        <family val="1"/>
      </rPr>
      <t>Máscara Respirador Facial C/ 2 Filtros Para Gases Ácidos. Usada para</t>
    </r>
  </si>
  <si>
    <r>
      <rPr>
        <sz val="9"/>
        <rFont val="Calibri"/>
        <family val="1"/>
      </rPr>
      <t>R$ 120,98</t>
    </r>
  </si>
  <si>
    <r>
      <rPr>
        <sz val="9"/>
        <rFont val="Calibri"/>
        <family val="1"/>
      </rPr>
      <t xml:space="preserve">Jaleco de algodão, tipo manga longa,
</t>
    </r>
    <r>
      <rPr>
        <sz val="9"/>
        <rFont val="Calibri"/>
        <family val="1"/>
      </rPr>
      <t>com 5 botões e abertura frontal, com bolsos (posição dos bolsos: 1 lado esquerdo no  peito e 2 nas laterais em baixo da cintura), cor branco, com gola, elástico nos punhos e cinto nas costas. Tamanho P</t>
    </r>
  </si>
  <si>
    <r>
      <rPr>
        <sz val="9"/>
        <rFont val="Calibri"/>
        <family val="1"/>
      </rPr>
      <t>R$ 140,47</t>
    </r>
  </si>
  <si>
    <r>
      <rPr>
        <sz val="9"/>
        <rFont val="Calibri"/>
        <family val="1"/>
      </rPr>
      <t xml:space="preserve">Jaleco de algodão, tipo manga longa,
</t>
    </r>
    <r>
      <rPr>
        <sz val="9"/>
        <rFont val="Calibri"/>
        <family val="1"/>
      </rPr>
      <t>com 5 botões e abertura frontal, com bolsos (posição dos bolsos: 1 lado esquerdo no  peito e 2 nas laterais em baixo da cintura), cor branco, com gola, elástico nos punhos e cinto nas costas. Tamanho M</t>
    </r>
  </si>
  <si>
    <r>
      <rPr>
        <sz val="9"/>
        <rFont val="Calibri"/>
        <family val="1"/>
      </rPr>
      <t>R$ 140,26</t>
    </r>
  </si>
  <si>
    <r>
      <rPr>
        <sz val="9"/>
        <rFont val="Calibri"/>
        <family val="1"/>
      </rPr>
      <t xml:space="preserve">Jaleco de algodão, tipo manga longa,
</t>
    </r>
    <r>
      <rPr>
        <sz val="9"/>
        <rFont val="Calibri"/>
        <family val="1"/>
      </rPr>
      <t xml:space="preserve">com 5 botões e abertura frontal, com bolsos (posição dos bolsos: 1 lado esquerdo no  peito e 2 nas laterais em baixo da cintura), cor branco, com gola, elástico nos punhos e cinto nas
</t>
    </r>
    <r>
      <rPr>
        <sz val="9"/>
        <rFont val="Calibri"/>
        <family val="1"/>
      </rPr>
      <t>costas. Tamanho G</t>
    </r>
  </si>
  <si>
    <r>
      <rPr>
        <sz val="9"/>
        <rFont val="Calibri"/>
        <family val="1"/>
      </rPr>
      <t>R$ 139,34</t>
    </r>
  </si>
  <si>
    <r>
      <rPr>
        <sz val="9"/>
        <rFont val="Calibri"/>
        <family val="1"/>
      </rPr>
      <t>Luva de malha de aço (açougueiro), tamanho P</t>
    </r>
  </si>
  <si>
    <r>
      <rPr>
        <sz val="9"/>
        <rFont val="Calibri"/>
        <family val="1"/>
      </rPr>
      <t>R$ 332,93</t>
    </r>
  </si>
  <si>
    <r>
      <rPr>
        <sz val="9"/>
        <rFont val="Calibri"/>
        <family val="1"/>
      </rPr>
      <t>Luva de malha de aço (açougueiro), tamanho M</t>
    </r>
  </si>
  <si>
    <r>
      <rPr>
        <sz val="9"/>
        <rFont val="Calibri"/>
        <family val="1"/>
      </rPr>
      <t>R$ 276,17</t>
    </r>
  </si>
  <si>
    <r>
      <rPr>
        <sz val="9"/>
        <rFont val="Calibri"/>
        <family val="1"/>
      </rPr>
      <t>Luva de malha de aço (açougueiro), tamanho G</t>
    </r>
  </si>
  <si>
    <r>
      <rPr>
        <sz val="9"/>
        <rFont val="Calibri"/>
        <family val="1"/>
      </rPr>
      <t>R$ 307,03</t>
    </r>
  </si>
  <si>
    <r>
      <rPr>
        <sz val="9"/>
        <rFont val="Calibri"/>
        <family val="1"/>
      </rPr>
      <t xml:space="preserve">Bota de segurança operacional
</t>
    </r>
    <r>
      <rPr>
        <sz val="9"/>
        <rFont val="Calibri"/>
        <family val="1"/>
      </rPr>
      <t xml:space="preserve">impermeável, antiderrapante e isolação elétrica. BOTA BRANCA PVC desing moderno, confortável e  segura. Fabricada a partir de um composto de PVC de alta densidade, com alta resistência à tração, flexão e rasgamento. PROTEÇÃO CONTRA RISCO ELETRICO. Atende as normas da
</t>
    </r>
    <r>
      <rPr>
        <sz val="9"/>
        <rFont val="Calibri"/>
        <family val="1"/>
      </rPr>
      <t>ABNT NBRISO. Palmilha em EVA com</t>
    </r>
  </si>
  <si>
    <r>
      <rPr>
        <sz val="9"/>
        <rFont val="Calibri"/>
        <family val="1"/>
      </rPr>
      <t>R$ 84,14</t>
    </r>
  </si>
  <si>
    <r>
      <rPr>
        <sz val="9"/>
        <rFont val="Calibri"/>
        <family val="1"/>
      </rPr>
      <t xml:space="preserve">Bota de segurança operacional impermeável, antiderrapante e isolação elétrica. BOTA BRANCA PVC desing moderno, confortável e  segura. Fabricada a partir de um composto de PVC de alta densidade, com alta resistência à tração, flexão e rasgamento. PROTEÇÃO CONTRA RISCO ELETRICO. Atende as normas da ABNT NBRISO. Palmilha em EVA com reforço em “Tubox na parte de baixo. Higiênica, lavável e removível. n°
</t>
    </r>
    <r>
      <rPr>
        <sz val="9"/>
        <rFont val="Calibri"/>
        <family val="1"/>
      </rPr>
      <t>39/40</t>
    </r>
  </si>
  <si>
    <r>
      <rPr>
        <sz val="9"/>
        <rFont val="Calibri"/>
        <family val="1"/>
      </rPr>
      <t>R$ 81,66</t>
    </r>
  </si>
  <si>
    <r>
      <rPr>
        <sz val="9"/>
        <rFont val="Calibri"/>
        <family val="1"/>
      </rPr>
      <t xml:space="preserve">Bota de segurança operacional
</t>
    </r>
    <r>
      <rPr>
        <sz val="9"/>
        <rFont val="Calibri"/>
        <family val="1"/>
      </rPr>
      <t>impermeável, antiderrapante e isolação elétrica. BOTA BRANCA PVC desing moderno, confortável e segura. Fabricada a partir de um</t>
    </r>
  </si>
  <si>
    <r>
      <rPr>
        <sz val="9"/>
        <rFont val="Calibri"/>
        <family val="1"/>
      </rPr>
      <t>R$ 84,81</t>
    </r>
  </si>
  <si>
    <r>
      <rPr>
        <sz val="9"/>
        <rFont val="Calibri"/>
        <family val="1"/>
      </rPr>
      <t xml:space="preserve">Bota de segurança operacional
</t>
    </r>
    <r>
      <rPr>
        <sz val="9"/>
        <rFont val="Calibri"/>
        <family val="1"/>
      </rPr>
      <t xml:space="preserve">impermeável, antiderrapante e isolação elétrica. BOTA BRANCA PVC desing moderno, confortável e  segura. Fabricada a partir de um composto de PVC de alta densidade, com alta resistência à tração, flexão e rasgamento. PROTEÇÃO CONTRA RISCO ELETRICO. Atende as normas da ABNT NBRISO. Palmilha em EVA com reforço em “Tubox na parte de baixo. Higiênica, lavável e removível. n°
</t>
    </r>
    <r>
      <rPr>
        <sz val="9"/>
        <rFont val="Calibri"/>
        <family val="1"/>
      </rPr>
      <t>43/44</t>
    </r>
  </si>
  <si>
    <r>
      <rPr>
        <sz val="9"/>
        <rFont val="Calibri"/>
        <family val="1"/>
      </rPr>
      <t>R$ 83,93</t>
    </r>
  </si>
  <si>
    <r>
      <rPr>
        <sz val="9"/>
        <rFont val="Calibri"/>
        <family val="1"/>
      </rPr>
      <t xml:space="preserve">Macacão estilo impermeabilizado para aquicultura, estilo macacão completo. Testada sob a norma BS EN 3546:1977 - Proteção do usuário para o tronco e outros membros contra umidade proveniente de operações com uso de água. 100% Policloreto de Vinila com tela estruturante. Tecido confeccionado em poliéster resinado com policloreto de vinila, proteção abixo da axila, reforço sanfonado no cavalo da calça, bota integrada e suspensório com cordonel na barra superior para ajuste corporal.
</t>
    </r>
    <r>
      <rPr>
        <sz val="9"/>
        <rFont val="Calibri"/>
        <family val="1"/>
      </rPr>
      <t>Tamanho GG (44-48)</t>
    </r>
  </si>
  <si>
    <r>
      <rPr>
        <sz val="9"/>
        <rFont val="Calibri"/>
        <family val="1"/>
      </rPr>
      <t>R$ 263,84</t>
    </r>
  </si>
  <si>
    <r>
      <rPr>
        <sz val="9"/>
        <rFont val="Calibri"/>
        <family val="1"/>
      </rPr>
      <t>R$ 258,77</t>
    </r>
  </si>
  <si>
    <r>
      <rPr>
        <sz val="9"/>
        <rFont val="Calibri"/>
        <family val="1"/>
      </rPr>
      <t xml:space="preserve">Macacão estilo impermeabilizado para aquicultura, estilo macacão completo. Testada sob a norma BS EN 3546:1977 - Proteção do usuário para o tronco e outros membros contra umidade proveniente de operações com uso de água. 100% Policloreto de Vinila com tela estruturante. Tecido confeccionado em poliéster resinado com policloreto de vinila, proteção abixo da axila, reforço sanfonado no cavalo da calça, bota integrada e suspensório com cordonel na barra superior para ajuste corporal.
</t>
    </r>
    <r>
      <rPr>
        <sz val="9"/>
        <rFont val="Calibri"/>
        <family val="1"/>
      </rPr>
      <t>Tamanho M (38/40)</t>
    </r>
  </si>
  <si>
    <r>
      <rPr>
        <sz val="9"/>
        <rFont val="Calibri"/>
        <family val="1"/>
      </rPr>
      <t>R$ 252,62</t>
    </r>
  </si>
  <si>
    <r>
      <rPr>
        <sz val="9"/>
        <rFont val="Calibri"/>
        <family val="1"/>
      </rPr>
      <t xml:space="preserve">Luvas de pano emborrachadas. Confeccionada em tecido de algodão e tricotada em 3 fios. Palma com pigmentos antiderrapante de pvc.
</t>
    </r>
    <r>
      <rPr>
        <sz val="9"/>
        <rFont val="Calibri"/>
        <family val="1"/>
      </rPr>
      <t>Punho com elástico.</t>
    </r>
  </si>
  <si>
    <r>
      <rPr>
        <sz val="9"/>
        <rFont val="Calibri"/>
        <family val="1"/>
      </rPr>
      <t>R$ 3,15</t>
    </r>
  </si>
  <si>
    <r>
      <rPr>
        <sz val="9"/>
        <rFont val="Calibri"/>
        <family val="1"/>
      </rPr>
      <t>R$ 103,97</t>
    </r>
  </si>
  <si>
    <r>
      <rPr>
        <sz val="9"/>
        <rFont val="Calibri"/>
        <family val="1"/>
      </rPr>
      <t>Camisetas com proteção solar contra raios UV +50. Tecido premium. 100% poliéster. Tamanho P</t>
    </r>
  </si>
  <si>
    <r>
      <rPr>
        <sz val="9"/>
        <rFont val="Calibri"/>
        <family val="1"/>
      </rPr>
      <t>R$ 50,39</t>
    </r>
  </si>
  <si>
    <r>
      <rPr>
        <sz val="9"/>
        <rFont val="Calibri"/>
        <family val="1"/>
      </rPr>
      <t>Camisetas com proteção solar contra raios UV +50. Tecido premium. 100% poliéster. Tamanho M</t>
    </r>
  </si>
  <si>
    <r>
      <rPr>
        <sz val="9"/>
        <rFont val="Calibri"/>
        <family val="1"/>
      </rPr>
      <t>R$ 50,37</t>
    </r>
  </si>
  <si>
    <r>
      <rPr>
        <sz val="9"/>
        <rFont val="Calibri"/>
        <family val="1"/>
      </rPr>
      <t>Camisetas com proteção solar contra raios UV +50. Tecido premium. 100% poliéster. Tamanho G</t>
    </r>
  </si>
  <si>
    <r>
      <rPr>
        <sz val="9"/>
        <rFont val="Calibri"/>
        <family val="1"/>
      </rPr>
      <t>R$ 51,56</t>
    </r>
  </si>
  <si>
    <r>
      <rPr>
        <sz val="9"/>
        <rFont val="Calibri"/>
        <family val="1"/>
      </rPr>
      <t>Camisetas com proteção solar contra raios UV +50. Tecido premium. 100% poliéster. Tamanho GG</t>
    </r>
  </si>
  <si>
    <r>
      <rPr>
        <sz val="9"/>
        <rFont val="Calibri"/>
        <family val="1"/>
      </rPr>
      <t>R$ 51,97</t>
    </r>
  </si>
  <si>
    <r>
      <rPr>
        <sz val="9"/>
        <rFont val="Calibri"/>
        <family val="1"/>
      </rPr>
      <t xml:space="preserve">Protetor solar 90 FPS, 200 ml. Alta proteção com textura ultraleve e Oil Free. Hidrata a pele. Resistente a água e ao suor. Tecnologia Heliplex.
</t>
    </r>
    <r>
      <rPr>
        <sz val="9"/>
        <rFont val="Calibri"/>
        <family val="1"/>
      </rPr>
      <t xml:space="preserve">Prevenção contra raios UVA e UVB, deep UVA e Luz visível. Rápida absorção. Validade do produto: 24
</t>
    </r>
    <r>
      <rPr>
        <sz val="9"/>
        <rFont val="Calibri"/>
        <family val="1"/>
      </rPr>
      <t>meses à partir da data de entrega.</t>
    </r>
  </si>
  <si>
    <r>
      <rPr>
        <sz val="9"/>
        <rFont val="Calibri"/>
        <family val="1"/>
      </rPr>
      <t>R$ 82,80</t>
    </r>
  </si>
  <si>
    <r>
      <rPr>
        <sz val="9"/>
        <rFont val="Calibri"/>
        <family val="1"/>
      </rPr>
      <t xml:space="preserve">Sapatilha NeoPreme antiderrapante. Unissex. Leve, flexível, ventilada, resistência à água, secagem rápida. Cabedal em spandex que proporciona máxima ventilação. Solada em borracha termoplástica macia, com reforço no bico, lateral e calcanhar. Palmilhas interna ventilada em EVA com poliéster. Aba traseira para
</t>
    </r>
    <r>
      <rPr>
        <sz val="9"/>
        <rFont val="Calibri"/>
        <family val="1"/>
      </rPr>
      <t>facilitar calçar. Tamanho 36</t>
    </r>
  </si>
  <si>
    <r>
      <rPr>
        <sz val="9"/>
        <rFont val="Calibri"/>
        <family val="1"/>
      </rPr>
      <t>R$ 108,87</t>
    </r>
  </si>
  <si>
    <r>
      <rPr>
        <sz val="9"/>
        <rFont val="Calibri"/>
        <family val="1"/>
      </rPr>
      <t>R$ 104,90</t>
    </r>
  </si>
  <si>
    <r>
      <rPr>
        <sz val="9"/>
        <rFont val="Calibri"/>
        <family val="1"/>
      </rPr>
      <t xml:space="preserve">Sapatilha NeoPreme antiderrapante. Unissex. Leve, flexível, ventilada, resistência à água, secagem rápida. Cabedal em spandex que proporciona máxima ventilação. Solada em borracha termoplástica macia, com reforço no bico, lateral e calcanhar. Palmilhas interna ventilada em EVA com poliéster. Aba traseira para
</t>
    </r>
    <r>
      <rPr>
        <sz val="9"/>
        <rFont val="Calibri"/>
        <family val="1"/>
      </rPr>
      <t>facilitar calçar. Tamanho 38</t>
    </r>
  </si>
  <si>
    <r>
      <rPr>
        <sz val="9"/>
        <rFont val="Calibri"/>
        <family val="1"/>
      </rPr>
      <t>R$ 110,75</t>
    </r>
  </si>
  <si>
    <r>
      <rPr>
        <sz val="9"/>
        <rFont val="Calibri"/>
        <family val="1"/>
      </rPr>
      <t xml:space="preserve">Sapatilha NeoPreme antiderrapante.
</t>
    </r>
    <r>
      <rPr>
        <sz val="9"/>
        <rFont val="Calibri"/>
        <family val="1"/>
      </rPr>
      <t xml:space="preserve">Unissex. Leve, flexível, ventilada, resistência à água, secagem rápida. Cabedal em spandex que proporciona máxima ventilação. Solada em borracha termoplástica macia, com reforço no bico, lateral e calcanhar. Palmilhas interna ventilada em EVA com poliéster. Aba traseira para
</t>
    </r>
    <r>
      <rPr>
        <sz val="9"/>
        <rFont val="Calibri"/>
        <family val="1"/>
      </rPr>
      <t>facilitar calçar. Tamanho 40</t>
    </r>
  </si>
  <si>
    <r>
      <rPr>
        <sz val="9"/>
        <rFont val="Calibri"/>
        <family val="1"/>
      </rPr>
      <t>R$ 114,07</t>
    </r>
  </si>
  <si>
    <r>
      <rPr>
        <sz val="9"/>
        <rFont val="Calibri"/>
        <family val="1"/>
      </rPr>
      <t xml:space="preserve">Sapatilha NeoPreme antiderrapante. Unissex. Leve, flexível, ventilada, resistência à água, secagem rápida. Cabedal em spandex que proporciona máxima ventilação. Solada em borracha termoplástica macia, com reforço no bico, lateral e calcanhar. Palmilhas interna ventilada em EVA com poliéster. Aba traseira para
</t>
    </r>
    <r>
      <rPr>
        <sz val="9"/>
        <rFont val="Calibri"/>
        <family val="1"/>
      </rPr>
      <t>facilitar calçar. Tamanho 44</t>
    </r>
  </si>
  <si>
    <r>
      <rPr>
        <sz val="9"/>
        <rFont val="Calibri"/>
        <family val="1"/>
      </rPr>
      <t>R$ 94,96</t>
    </r>
  </si>
  <si>
    <r>
      <rPr>
        <sz val="9"/>
        <rFont val="Calibri"/>
        <family val="1"/>
      </rPr>
      <t>Protetor auricular tipo concha</t>
    </r>
  </si>
  <si>
    <r>
      <rPr>
        <sz val="9"/>
        <rFont val="Calibri"/>
        <family val="1"/>
      </rPr>
      <t>R$ 22,30</t>
    </r>
  </si>
  <si>
    <t>Piúma</t>
  </si>
  <si>
    <t>Cachoeiro de Itapemirim</t>
  </si>
  <si>
    <t>Aracruz</t>
  </si>
  <si>
    <t>Colatina</t>
  </si>
  <si>
    <t>Macacão estilo impermeabilizado para aquicultura, estilo macacão completo. Testada sob a norma BS EN
3546:1977 - Proteção do usuário para o tronco e outros membros contra umidade proveniente de operações com uso de água. 100% Policloreto de Vinila com tela estruturante. Tecido confeccionado em poliéster resinado com policloreto de vinila, proteção abixo da axila, reforço sanfonado no cavalo da calça, bota integrada e suspensório com cordonel na barra superior para ajuste corporal.
Tamanho G (40/42)</t>
  </si>
  <si>
    <t>Venda Nova do Imigrante</t>
  </si>
  <si>
    <t>Nova Venécia</t>
  </si>
  <si>
    <t>São Mateus</t>
  </si>
  <si>
    <t>Sapatilha NeoPreme antiderrapante.
Unissex. Leve, flexível, ventilada, resistência à água, secagem rápida. Cabedal em spandex que proporciona máxima ventilação. Solada em borracha termoplástica macia, com reforço no bico, lateral e calcanhar. Palmilhas interna ventilada em EVA com poliéster. Aba traseira para
facilitar calçar. Tamanho 42</t>
  </si>
  <si>
    <t>MINISTÉRIO DA EDUCAÇÃO
INSTITUTO FEDERAL DO ESPÍRITO SANTO CAMPUS PIÚMA</t>
  </si>
  <si>
    <t>ANEXO V - RESUMO DA MANIFESTAÇÃO DE INTERESSE</t>
  </si>
  <si>
    <t>Quantidade</t>
  </si>
  <si>
    <t>Unidade</t>
  </si>
  <si>
    <t>Par</t>
  </si>
  <si>
    <t>Caixa</t>
  </si>
  <si>
    <t xml:space="preserve">VALOR TOTAL                                                                                                    </t>
  </si>
  <si>
    <t>Valor Médio Total R$</t>
  </si>
  <si>
    <t>Reitoria</t>
  </si>
  <si>
    <t>Chapéu com proteção solar UFP 60. Material poliéster. Fivela ajustável.
Unissex. A prova d’água. Chapéu 3 em 1. Projetado para proteger toda a área da cabeça, rosto e pescoço.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</si>
</sst>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1"/>
    </font>
    <font>
      <sz val="9"/>
      <name val="Calibri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vertAlign val="superscript"/>
      <sz val="15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1" fillId="2" borderId="1" xfId="1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center" shrinkToFit="1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7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right" vertical="center" wrapText="1"/>
    </xf>
    <xf numFmtId="44" fontId="3" fillId="0" borderId="6" xfId="1" applyFont="1" applyFill="1" applyBorder="1" applyAlignment="1">
      <alignment horizontal="right" vertical="center" wrapText="1"/>
    </xf>
    <xf numFmtId="44" fontId="3" fillId="0" borderId="7" xfId="1" applyFont="1" applyFill="1" applyBorder="1" applyAlignment="1">
      <alignment horizontal="righ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shrinkToFit="1"/>
    </xf>
    <xf numFmtId="1" fontId="2" fillId="0" borderId="6" xfId="0" applyNumberFormat="1" applyFont="1" applyFill="1" applyBorder="1" applyAlignment="1">
      <alignment horizontal="center" shrinkToFit="1"/>
    </xf>
    <xf numFmtId="1" fontId="2" fillId="0" borderId="7" xfId="0" applyNumberFormat="1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0</xdr:row>
      <xdr:rowOff>0</xdr:rowOff>
    </xdr:from>
    <xdr:to>
      <xdr:col>7</xdr:col>
      <xdr:colOff>295274</xdr:colOff>
      <xdr:row>3</xdr:row>
      <xdr:rowOff>142875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7299" y="0"/>
          <a:ext cx="771525" cy="6286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zoomScaleNormal="100" workbookViewId="0">
      <selection sqref="A1:N4"/>
    </sheetView>
  </sheetViews>
  <sheetFormatPr defaultRowHeight="12.75" x14ac:dyDescent="0.2"/>
  <cols>
    <col min="1" max="1" width="5.33203125" style="1" customWidth="1"/>
    <col min="2" max="2" width="33.83203125" style="3" customWidth="1"/>
    <col min="3" max="3" width="7.83203125" style="2" customWidth="1"/>
    <col min="4" max="4" width="12.5" customWidth="1"/>
    <col min="5" max="12" width="12.5" style="2" customWidth="1"/>
    <col min="13" max="13" width="11.83203125" style="4" customWidth="1"/>
    <col min="14" max="14" width="15.1640625" style="3" customWidth="1"/>
    <col min="15" max="15" width="2.6640625" customWidth="1"/>
  </cols>
  <sheetData>
    <row r="1" spans="1:14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27.2" customHeight="1" x14ac:dyDescent="0.2">
      <c r="A5" s="14" t="s">
        <v>92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3.5" customHeight="1" x14ac:dyDescent="0.2">
      <c r="A6" s="52" t="s">
        <v>93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29.1" customHeight="1" x14ac:dyDescent="0.2">
      <c r="A7" s="6" t="s">
        <v>0</v>
      </c>
      <c r="B7" s="7" t="s">
        <v>1</v>
      </c>
      <c r="C7" s="8" t="s">
        <v>83</v>
      </c>
      <c r="D7" s="9" t="s">
        <v>84</v>
      </c>
      <c r="E7" s="8" t="s">
        <v>85</v>
      </c>
      <c r="F7" s="8" t="s">
        <v>86</v>
      </c>
      <c r="G7" s="8" t="s">
        <v>100</v>
      </c>
      <c r="H7" s="8" t="s">
        <v>88</v>
      </c>
      <c r="I7" s="8" t="s">
        <v>89</v>
      </c>
      <c r="J7" s="8" t="s">
        <v>90</v>
      </c>
      <c r="K7" s="8" t="s">
        <v>95</v>
      </c>
      <c r="L7" s="8" t="s">
        <v>94</v>
      </c>
      <c r="M7" s="10" t="s">
        <v>2</v>
      </c>
      <c r="N7" s="9" t="s">
        <v>99</v>
      </c>
    </row>
    <row r="8" spans="1:14" ht="25.5" customHeight="1" x14ac:dyDescent="0.2">
      <c r="A8" s="16">
        <v>1</v>
      </c>
      <c r="B8" s="35" t="s">
        <v>3</v>
      </c>
      <c r="C8" s="16">
        <v>5</v>
      </c>
      <c r="D8" s="34">
        <v>2</v>
      </c>
      <c r="E8" s="34">
        <v>1</v>
      </c>
      <c r="F8" s="34"/>
      <c r="G8" s="34"/>
      <c r="H8" s="34">
        <v>2</v>
      </c>
      <c r="I8" s="34"/>
      <c r="J8" s="34"/>
      <c r="K8" s="11" t="s">
        <v>96</v>
      </c>
      <c r="L8" s="11">
        <f>SUM(C8:J10)</f>
        <v>10</v>
      </c>
      <c r="M8" s="28" t="s">
        <v>4</v>
      </c>
      <c r="N8" s="31">
        <f>M8*L8</f>
        <v>1443.1</v>
      </c>
    </row>
    <row r="9" spans="1:14" ht="26.25" customHeight="1" x14ac:dyDescent="0.2">
      <c r="A9" s="17"/>
      <c r="B9" s="36"/>
      <c r="C9" s="17"/>
      <c r="D9" s="12"/>
      <c r="E9" s="12"/>
      <c r="F9" s="12"/>
      <c r="G9" s="12"/>
      <c r="H9" s="12"/>
      <c r="I9" s="12"/>
      <c r="J9" s="12"/>
      <c r="K9" s="12"/>
      <c r="L9" s="12"/>
      <c r="M9" s="29"/>
      <c r="N9" s="32"/>
    </row>
    <row r="10" spans="1:14" ht="27.2" customHeight="1" x14ac:dyDescent="0.2">
      <c r="A10" s="18"/>
      <c r="B10" s="40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30"/>
      <c r="N10" s="33"/>
    </row>
    <row r="11" spans="1:14" ht="27.2" customHeight="1" x14ac:dyDescent="0.2">
      <c r="A11" s="16">
        <v>2</v>
      </c>
      <c r="B11" s="35" t="s">
        <v>5</v>
      </c>
      <c r="C11" s="16">
        <v>15</v>
      </c>
      <c r="D11" s="34">
        <v>15</v>
      </c>
      <c r="E11" s="34"/>
      <c r="F11" s="34">
        <v>5</v>
      </c>
      <c r="G11" s="34"/>
      <c r="H11" s="34"/>
      <c r="I11" s="34"/>
      <c r="J11" s="34">
        <v>10</v>
      </c>
      <c r="K11" s="11" t="s">
        <v>96</v>
      </c>
      <c r="L11" s="11">
        <f t="shared" ref="L11" si="0">SUM(C11:J13)</f>
        <v>45</v>
      </c>
      <c r="M11" s="28" t="s">
        <v>6</v>
      </c>
      <c r="N11" s="31">
        <f t="shared" ref="N11" si="1">M11*L11</f>
        <v>1557.45</v>
      </c>
    </row>
    <row r="12" spans="1:14" ht="27.6" customHeight="1" x14ac:dyDescent="0.2">
      <c r="A12" s="17"/>
      <c r="B12" s="36"/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29"/>
      <c r="N12" s="32"/>
    </row>
    <row r="13" spans="1:14" ht="27.2" customHeight="1" x14ac:dyDescent="0.2">
      <c r="A13" s="18"/>
      <c r="B13" s="40"/>
      <c r="C13" s="18"/>
      <c r="D13" s="13"/>
      <c r="E13" s="13"/>
      <c r="F13" s="13"/>
      <c r="G13" s="13"/>
      <c r="H13" s="13"/>
      <c r="I13" s="13"/>
      <c r="J13" s="13"/>
      <c r="K13" s="13"/>
      <c r="L13" s="13"/>
      <c r="M13" s="30"/>
      <c r="N13" s="33"/>
    </row>
    <row r="14" spans="1:14" ht="27.2" customHeight="1" x14ac:dyDescent="0.2">
      <c r="A14" s="16">
        <v>3</v>
      </c>
      <c r="B14" s="35" t="s">
        <v>7</v>
      </c>
      <c r="C14" s="16">
        <v>15</v>
      </c>
      <c r="D14" s="34">
        <v>15</v>
      </c>
      <c r="E14" s="34"/>
      <c r="F14" s="34">
        <v>5</v>
      </c>
      <c r="G14" s="34"/>
      <c r="H14" s="34"/>
      <c r="I14" s="34"/>
      <c r="J14" s="34">
        <v>10</v>
      </c>
      <c r="K14" s="11" t="s">
        <v>96</v>
      </c>
      <c r="L14" s="11">
        <f t="shared" ref="L14" si="2">SUM(C14:J16)</f>
        <v>45</v>
      </c>
      <c r="M14" s="28" t="s">
        <v>6</v>
      </c>
      <c r="N14" s="31">
        <f t="shared" ref="N14" si="3">M14*L14</f>
        <v>1557.45</v>
      </c>
    </row>
    <row r="15" spans="1:14" ht="27.2" customHeight="1" x14ac:dyDescent="0.2">
      <c r="A15" s="17"/>
      <c r="B15" s="36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29"/>
      <c r="N15" s="32"/>
    </row>
    <row r="16" spans="1:14" ht="27.6" customHeight="1" x14ac:dyDescent="0.2">
      <c r="A16" s="18"/>
      <c r="B16" s="40"/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30"/>
      <c r="N16" s="33"/>
    </row>
    <row r="17" spans="1:14" ht="27.2" customHeight="1" x14ac:dyDescent="0.2">
      <c r="A17" s="16">
        <v>4</v>
      </c>
      <c r="B17" s="35" t="s">
        <v>8</v>
      </c>
      <c r="C17" s="16">
        <v>1</v>
      </c>
      <c r="D17" s="34">
        <v>1</v>
      </c>
      <c r="E17" s="34">
        <v>1</v>
      </c>
      <c r="F17" s="34"/>
      <c r="G17" s="34"/>
      <c r="H17" s="34"/>
      <c r="I17" s="34"/>
      <c r="J17" s="34">
        <v>1</v>
      </c>
      <c r="K17" s="11" t="s">
        <v>97</v>
      </c>
      <c r="L17" s="11">
        <f t="shared" ref="L17" si="4">SUM(C17:J19)</f>
        <v>4</v>
      </c>
      <c r="M17" s="28" t="s">
        <v>9</v>
      </c>
      <c r="N17" s="31">
        <f t="shared" ref="N17" si="5">M17*L17</f>
        <v>721.16</v>
      </c>
    </row>
    <row r="18" spans="1:14" ht="27.2" customHeight="1" x14ac:dyDescent="0.2">
      <c r="A18" s="17"/>
      <c r="B18" s="36"/>
      <c r="C18" s="17"/>
      <c r="D18" s="12"/>
      <c r="E18" s="12"/>
      <c r="F18" s="12"/>
      <c r="G18" s="12"/>
      <c r="H18" s="12"/>
      <c r="I18" s="12"/>
      <c r="J18" s="12"/>
      <c r="K18" s="12"/>
      <c r="L18" s="12"/>
      <c r="M18" s="29"/>
      <c r="N18" s="32"/>
    </row>
    <row r="19" spans="1:14" ht="27.2" customHeight="1" x14ac:dyDescent="0.2">
      <c r="A19" s="18"/>
      <c r="B19" s="40"/>
      <c r="C19" s="18"/>
      <c r="D19" s="13"/>
      <c r="E19" s="13"/>
      <c r="F19" s="13"/>
      <c r="G19" s="13"/>
      <c r="H19" s="13"/>
      <c r="I19" s="13"/>
      <c r="J19" s="13"/>
      <c r="K19" s="13"/>
      <c r="L19" s="13"/>
      <c r="M19" s="30"/>
      <c r="N19" s="33"/>
    </row>
    <row r="20" spans="1:14" ht="27.2" customHeight="1" x14ac:dyDescent="0.2">
      <c r="A20" s="16">
        <v>5</v>
      </c>
      <c r="B20" s="35" t="s">
        <v>10</v>
      </c>
      <c r="C20" s="16">
        <v>3</v>
      </c>
      <c r="D20" s="34">
        <v>20</v>
      </c>
      <c r="E20" s="34"/>
      <c r="F20" s="34">
        <v>4</v>
      </c>
      <c r="G20" s="34"/>
      <c r="H20" s="34"/>
      <c r="I20" s="34"/>
      <c r="J20" s="34"/>
      <c r="K20" s="11" t="s">
        <v>96</v>
      </c>
      <c r="L20" s="11">
        <f t="shared" ref="L20" si="6">SUM(C20:J22)</f>
        <v>27</v>
      </c>
      <c r="M20" s="28" t="s">
        <v>11</v>
      </c>
      <c r="N20" s="31">
        <f t="shared" ref="N20:N83" si="7">M20*L20</f>
        <v>2663.28</v>
      </c>
    </row>
    <row r="21" spans="1:14" ht="27.6" customHeight="1" x14ac:dyDescent="0.2">
      <c r="A21" s="17"/>
      <c r="B21" s="36"/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29"/>
      <c r="N21" s="32"/>
    </row>
    <row r="22" spans="1:14" ht="27.2" customHeight="1" x14ac:dyDescent="0.2">
      <c r="A22" s="18"/>
      <c r="B22" s="40"/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30"/>
      <c r="N22" s="33"/>
    </row>
    <row r="23" spans="1:14" ht="27.2" customHeight="1" x14ac:dyDescent="0.2">
      <c r="A23" s="16">
        <v>6</v>
      </c>
      <c r="B23" s="35" t="s">
        <v>12</v>
      </c>
      <c r="C23" s="16">
        <v>5</v>
      </c>
      <c r="D23" s="34">
        <v>20</v>
      </c>
      <c r="E23" s="34"/>
      <c r="F23" s="34"/>
      <c r="G23" s="34"/>
      <c r="H23" s="34"/>
      <c r="I23" s="34"/>
      <c r="J23" s="34">
        <v>4</v>
      </c>
      <c r="K23" s="11" t="s">
        <v>95</v>
      </c>
      <c r="L23" s="11">
        <f t="shared" ref="L23" si="8">SUM(C23:J25)</f>
        <v>29</v>
      </c>
      <c r="M23" s="28" t="s">
        <v>13</v>
      </c>
      <c r="N23" s="31">
        <f t="shared" si="7"/>
        <v>1471.75</v>
      </c>
    </row>
    <row r="24" spans="1:14" ht="27.2" customHeight="1" x14ac:dyDescent="0.2">
      <c r="A24" s="17"/>
      <c r="B24" s="3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29"/>
      <c r="N24" s="32"/>
    </row>
    <row r="25" spans="1:14" ht="27.6" customHeight="1" x14ac:dyDescent="0.2">
      <c r="A25" s="18"/>
      <c r="B25" s="40"/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30"/>
      <c r="N25" s="33"/>
    </row>
    <row r="26" spans="1:14" ht="27.2" customHeight="1" x14ac:dyDescent="0.2">
      <c r="A26" s="16">
        <v>7</v>
      </c>
      <c r="B26" s="35" t="s">
        <v>14</v>
      </c>
      <c r="C26" s="16">
        <v>15</v>
      </c>
      <c r="D26" s="34">
        <v>20</v>
      </c>
      <c r="E26" s="34"/>
      <c r="F26" s="34"/>
      <c r="G26" s="34"/>
      <c r="H26" s="34">
        <v>2</v>
      </c>
      <c r="I26" s="34"/>
      <c r="J26" s="34">
        <v>4</v>
      </c>
      <c r="K26" s="11" t="s">
        <v>95</v>
      </c>
      <c r="L26" s="11">
        <f t="shared" ref="L26" si="9">SUM(C26:J28)</f>
        <v>41</v>
      </c>
      <c r="M26" s="28" t="s">
        <v>15</v>
      </c>
      <c r="N26" s="31">
        <f t="shared" si="7"/>
        <v>1986.04</v>
      </c>
    </row>
    <row r="27" spans="1:14" ht="27.2" customHeight="1" x14ac:dyDescent="0.2">
      <c r="A27" s="17"/>
      <c r="B27" s="3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29"/>
      <c r="N27" s="32"/>
    </row>
    <row r="28" spans="1:14" ht="27.2" customHeight="1" x14ac:dyDescent="0.2">
      <c r="A28" s="18"/>
      <c r="B28" s="40"/>
      <c r="C28" s="18"/>
      <c r="D28" s="13"/>
      <c r="E28" s="13"/>
      <c r="F28" s="13"/>
      <c r="G28" s="13"/>
      <c r="H28" s="13"/>
      <c r="I28" s="13"/>
      <c r="J28" s="13"/>
      <c r="K28" s="13"/>
      <c r="L28" s="13"/>
      <c r="M28" s="30"/>
      <c r="N28" s="33"/>
    </row>
    <row r="29" spans="1:14" ht="27.6" customHeight="1" x14ac:dyDescent="0.2">
      <c r="A29" s="16">
        <v>8</v>
      </c>
      <c r="B29" s="35" t="s">
        <v>16</v>
      </c>
      <c r="C29" s="16">
        <v>2</v>
      </c>
      <c r="D29" s="34">
        <v>3</v>
      </c>
      <c r="E29" s="34"/>
      <c r="F29" s="34">
        <v>4</v>
      </c>
      <c r="G29" s="34"/>
      <c r="H29" s="34"/>
      <c r="I29" s="34"/>
      <c r="J29" s="34"/>
      <c r="K29" s="11" t="s">
        <v>97</v>
      </c>
      <c r="L29" s="11">
        <f t="shared" ref="L29" si="10">SUM(C29:J31)</f>
        <v>9</v>
      </c>
      <c r="M29" s="28" t="s">
        <v>17</v>
      </c>
      <c r="N29" s="31">
        <f t="shared" si="7"/>
        <v>1831.41</v>
      </c>
    </row>
    <row r="30" spans="1:14" ht="27.2" customHeight="1" x14ac:dyDescent="0.2">
      <c r="A30" s="17"/>
      <c r="B30" s="3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29"/>
      <c r="N30" s="32"/>
    </row>
    <row r="31" spans="1:14" ht="27.2" customHeight="1" x14ac:dyDescent="0.2">
      <c r="A31" s="18"/>
      <c r="B31" s="40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30"/>
      <c r="N31" s="33"/>
    </row>
    <row r="32" spans="1:14" ht="27.2" customHeight="1" x14ac:dyDescent="0.2">
      <c r="A32" s="16">
        <v>9</v>
      </c>
      <c r="B32" s="35" t="s">
        <v>18</v>
      </c>
      <c r="C32" s="16">
        <v>200</v>
      </c>
      <c r="D32" s="34">
        <v>250</v>
      </c>
      <c r="E32" s="34">
        <v>30</v>
      </c>
      <c r="F32" s="34">
        <v>110</v>
      </c>
      <c r="G32" s="34">
        <v>15</v>
      </c>
      <c r="H32" s="34">
        <v>24</v>
      </c>
      <c r="I32" s="34">
        <v>50</v>
      </c>
      <c r="J32" s="34"/>
      <c r="K32" s="11" t="s">
        <v>95</v>
      </c>
      <c r="L32" s="11">
        <f t="shared" ref="L32" si="11">SUM(C32:J34)</f>
        <v>679</v>
      </c>
      <c r="M32" s="28" t="s">
        <v>19</v>
      </c>
      <c r="N32" s="31">
        <f t="shared" si="7"/>
        <v>9994.880000000001</v>
      </c>
    </row>
    <row r="33" spans="1:14" ht="27.6" customHeight="1" x14ac:dyDescent="0.2">
      <c r="A33" s="17"/>
      <c r="B33" s="3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29"/>
      <c r="N33" s="32"/>
    </row>
    <row r="34" spans="1:14" ht="27.2" customHeight="1" x14ac:dyDescent="0.2">
      <c r="A34" s="18"/>
      <c r="B34" s="40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30"/>
      <c r="N34" s="33"/>
    </row>
    <row r="35" spans="1:14" ht="27.2" customHeight="1" x14ac:dyDescent="0.2">
      <c r="A35" s="16">
        <v>10</v>
      </c>
      <c r="B35" s="35" t="s">
        <v>21</v>
      </c>
      <c r="C35" s="16">
        <v>3</v>
      </c>
      <c r="D35" s="41">
        <v>15</v>
      </c>
      <c r="E35" s="34"/>
      <c r="F35" s="34"/>
      <c r="G35" s="34"/>
      <c r="H35" s="34"/>
      <c r="I35" s="34"/>
      <c r="J35" s="34"/>
      <c r="K35" s="11" t="s">
        <v>95</v>
      </c>
      <c r="L35" s="11">
        <f t="shared" ref="L35" si="12">SUM(C35:J37)</f>
        <v>18</v>
      </c>
      <c r="M35" s="28" t="s">
        <v>20</v>
      </c>
      <c r="N35" s="31">
        <f t="shared" si="7"/>
        <v>1530.8999999999999</v>
      </c>
    </row>
    <row r="36" spans="1:14" ht="27.6" customHeight="1" x14ac:dyDescent="0.2">
      <c r="A36" s="17"/>
      <c r="B36" s="36"/>
      <c r="C36" s="17"/>
      <c r="D36" s="42"/>
      <c r="E36" s="12"/>
      <c r="F36" s="12"/>
      <c r="G36" s="12"/>
      <c r="H36" s="12"/>
      <c r="I36" s="12"/>
      <c r="J36" s="12"/>
      <c r="K36" s="12"/>
      <c r="L36" s="12"/>
      <c r="M36" s="29"/>
      <c r="N36" s="32"/>
    </row>
    <row r="37" spans="1:14" ht="31.5" customHeight="1" x14ac:dyDescent="0.2">
      <c r="A37" s="18"/>
      <c r="B37" s="40"/>
      <c r="C37" s="18"/>
      <c r="D37" s="43"/>
      <c r="E37" s="13"/>
      <c r="F37" s="13"/>
      <c r="G37" s="13"/>
      <c r="H37" s="13"/>
      <c r="I37" s="13"/>
      <c r="J37" s="13"/>
      <c r="K37" s="13"/>
      <c r="L37" s="13"/>
      <c r="M37" s="30"/>
      <c r="N37" s="33"/>
    </row>
    <row r="38" spans="1:14" ht="27.6" customHeight="1" x14ac:dyDescent="0.2">
      <c r="A38" s="16">
        <v>11</v>
      </c>
      <c r="B38" s="35" t="s">
        <v>22</v>
      </c>
      <c r="C38" s="16">
        <v>10</v>
      </c>
      <c r="D38" s="34">
        <v>10</v>
      </c>
      <c r="E38" s="34"/>
      <c r="F38" s="34">
        <v>6</v>
      </c>
      <c r="G38" s="34"/>
      <c r="H38" s="34"/>
      <c r="I38" s="34"/>
      <c r="J38" s="34">
        <v>5</v>
      </c>
      <c r="K38" s="11" t="s">
        <v>95</v>
      </c>
      <c r="L38" s="11">
        <f t="shared" ref="L38" si="13">SUM(C38:J40)</f>
        <v>31</v>
      </c>
      <c r="M38" s="28" t="s">
        <v>23</v>
      </c>
      <c r="N38" s="31">
        <f t="shared" si="7"/>
        <v>1163.74</v>
      </c>
    </row>
    <row r="39" spans="1:14" ht="27.2" customHeight="1" x14ac:dyDescent="0.2">
      <c r="A39" s="17"/>
      <c r="B39" s="36"/>
      <c r="C39" s="17"/>
      <c r="D39" s="12"/>
      <c r="E39" s="12"/>
      <c r="F39" s="12"/>
      <c r="G39" s="12"/>
      <c r="H39" s="12"/>
      <c r="I39" s="12"/>
      <c r="J39" s="12"/>
      <c r="K39" s="12"/>
      <c r="L39" s="12"/>
      <c r="M39" s="29"/>
      <c r="N39" s="32"/>
    </row>
    <row r="40" spans="1:14" ht="27.2" customHeight="1" x14ac:dyDescent="0.2">
      <c r="A40" s="18"/>
      <c r="B40" s="40"/>
      <c r="C40" s="18"/>
      <c r="D40" s="13"/>
      <c r="E40" s="13"/>
      <c r="F40" s="13"/>
      <c r="G40" s="13"/>
      <c r="H40" s="13"/>
      <c r="I40" s="13"/>
      <c r="J40" s="13"/>
      <c r="K40" s="13"/>
      <c r="L40" s="13"/>
      <c r="M40" s="30"/>
      <c r="N40" s="33"/>
    </row>
    <row r="41" spans="1:14" ht="27.2" customHeight="1" x14ac:dyDescent="0.2">
      <c r="A41" s="16">
        <v>12</v>
      </c>
      <c r="B41" s="35" t="s">
        <v>24</v>
      </c>
      <c r="C41" s="16">
        <v>100</v>
      </c>
      <c r="D41" s="34">
        <v>100</v>
      </c>
      <c r="E41" s="34">
        <v>20</v>
      </c>
      <c r="F41" s="34">
        <v>120</v>
      </c>
      <c r="G41" s="34">
        <v>10</v>
      </c>
      <c r="H41" s="34">
        <v>10</v>
      </c>
      <c r="I41" s="34"/>
      <c r="J41" s="34"/>
      <c r="K41" s="11" t="s">
        <v>95</v>
      </c>
      <c r="L41" s="11">
        <f t="shared" ref="L41" si="14">SUM(C41:J43)</f>
        <v>360</v>
      </c>
      <c r="M41" s="28" t="s">
        <v>25</v>
      </c>
      <c r="N41" s="31">
        <f t="shared" si="7"/>
        <v>1310.4000000000001</v>
      </c>
    </row>
    <row r="42" spans="1:14" ht="27.6" customHeight="1" x14ac:dyDescent="0.2">
      <c r="A42" s="17"/>
      <c r="B42" s="36"/>
      <c r="C42" s="17"/>
      <c r="D42" s="12"/>
      <c r="E42" s="12"/>
      <c r="F42" s="12"/>
      <c r="G42" s="12"/>
      <c r="H42" s="12"/>
      <c r="I42" s="12"/>
      <c r="J42" s="12"/>
      <c r="K42" s="12"/>
      <c r="L42" s="12"/>
      <c r="M42" s="29"/>
      <c r="N42" s="32"/>
    </row>
    <row r="43" spans="1:14" ht="27.2" customHeight="1" x14ac:dyDescent="0.2">
      <c r="A43" s="18"/>
      <c r="B43" s="40"/>
      <c r="C43" s="18"/>
      <c r="D43" s="13"/>
      <c r="E43" s="13"/>
      <c r="F43" s="13"/>
      <c r="G43" s="13"/>
      <c r="H43" s="13"/>
      <c r="I43" s="13"/>
      <c r="J43" s="13"/>
      <c r="K43" s="13"/>
      <c r="L43" s="13"/>
      <c r="M43" s="30"/>
      <c r="N43" s="33"/>
    </row>
    <row r="44" spans="1:14" ht="27.2" customHeight="1" x14ac:dyDescent="0.2">
      <c r="A44" s="16">
        <v>13</v>
      </c>
      <c r="B44" s="35" t="s">
        <v>26</v>
      </c>
      <c r="C44" s="16">
        <v>5</v>
      </c>
      <c r="D44" s="34">
        <v>20</v>
      </c>
      <c r="E44" s="34">
        <v>5</v>
      </c>
      <c r="F44" s="34"/>
      <c r="G44" s="34"/>
      <c r="H44" s="34">
        <v>15</v>
      </c>
      <c r="I44" s="34"/>
      <c r="J44" s="34">
        <v>5</v>
      </c>
      <c r="K44" s="11" t="s">
        <v>96</v>
      </c>
      <c r="L44" s="11">
        <f t="shared" ref="L44" si="15">SUM(C44:J46)</f>
        <v>50</v>
      </c>
      <c r="M44" s="28" t="s">
        <v>27</v>
      </c>
      <c r="N44" s="31">
        <f t="shared" si="7"/>
        <v>993</v>
      </c>
    </row>
    <row r="45" spans="1:14" ht="27.2" customHeight="1" x14ac:dyDescent="0.2">
      <c r="A45" s="17"/>
      <c r="B45" s="36"/>
      <c r="C45" s="17"/>
      <c r="D45" s="12"/>
      <c r="E45" s="12"/>
      <c r="F45" s="12"/>
      <c r="G45" s="12"/>
      <c r="H45" s="12"/>
      <c r="I45" s="12"/>
      <c r="J45" s="12"/>
      <c r="K45" s="12"/>
      <c r="L45" s="12"/>
      <c r="M45" s="29"/>
      <c r="N45" s="32"/>
    </row>
    <row r="46" spans="1:14" ht="27.6" customHeight="1" x14ac:dyDescent="0.2">
      <c r="A46" s="18"/>
      <c r="B46" s="40"/>
      <c r="C46" s="18"/>
      <c r="D46" s="13"/>
      <c r="E46" s="13"/>
      <c r="F46" s="13"/>
      <c r="G46" s="13"/>
      <c r="H46" s="13"/>
      <c r="I46" s="13"/>
      <c r="J46" s="13"/>
      <c r="K46" s="13"/>
      <c r="L46" s="13"/>
      <c r="M46" s="30"/>
      <c r="N46" s="33"/>
    </row>
    <row r="47" spans="1:14" ht="27.2" customHeight="1" x14ac:dyDescent="0.2">
      <c r="A47" s="16">
        <v>14</v>
      </c>
      <c r="B47" s="35" t="s">
        <v>28</v>
      </c>
      <c r="C47" s="16">
        <v>75</v>
      </c>
      <c r="D47" s="34">
        <v>35</v>
      </c>
      <c r="E47" s="34">
        <v>10</v>
      </c>
      <c r="F47" s="34">
        <v>75</v>
      </c>
      <c r="G47" s="34"/>
      <c r="H47" s="34">
        <v>10</v>
      </c>
      <c r="I47" s="34"/>
      <c r="J47" s="34">
        <v>10</v>
      </c>
      <c r="K47" s="11" t="s">
        <v>96</v>
      </c>
      <c r="L47" s="11">
        <f t="shared" ref="L47" si="16">SUM(C47:J49)</f>
        <v>215</v>
      </c>
      <c r="M47" s="28" t="s">
        <v>29</v>
      </c>
      <c r="N47" s="31">
        <f t="shared" si="7"/>
        <v>2268.25</v>
      </c>
    </row>
    <row r="48" spans="1:14" ht="27.2" customHeight="1" x14ac:dyDescent="0.2">
      <c r="A48" s="17"/>
      <c r="B48" s="36"/>
      <c r="C48" s="17"/>
      <c r="D48" s="12"/>
      <c r="E48" s="12"/>
      <c r="F48" s="12"/>
      <c r="G48" s="12"/>
      <c r="H48" s="12"/>
      <c r="I48" s="12"/>
      <c r="J48" s="12"/>
      <c r="K48" s="12"/>
      <c r="L48" s="12"/>
      <c r="M48" s="29"/>
      <c r="N48" s="32"/>
    </row>
    <row r="49" spans="1:14" ht="27.2" customHeight="1" x14ac:dyDescent="0.2">
      <c r="A49" s="18"/>
      <c r="B49" s="40"/>
      <c r="C49" s="18"/>
      <c r="D49" s="13"/>
      <c r="E49" s="13"/>
      <c r="F49" s="13"/>
      <c r="G49" s="13"/>
      <c r="H49" s="13"/>
      <c r="I49" s="13"/>
      <c r="J49" s="13"/>
      <c r="K49" s="13"/>
      <c r="L49" s="13"/>
      <c r="M49" s="30"/>
      <c r="N49" s="33"/>
    </row>
    <row r="50" spans="1:14" ht="27.6" customHeight="1" x14ac:dyDescent="0.2">
      <c r="A50" s="16">
        <v>15</v>
      </c>
      <c r="B50" s="35" t="s">
        <v>30</v>
      </c>
      <c r="C50" s="16">
        <v>30</v>
      </c>
      <c r="D50" s="34">
        <v>45</v>
      </c>
      <c r="E50" s="34">
        <v>10</v>
      </c>
      <c r="F50" s="34">
        <v>30</v>
      </c>
      <c r="G50" s="34"/>
      <c r="H50" s="34">
        <v>15</v>
      </c>
      <c r="I50" s="34"/>
      <c r="J50" s="34">
        <v>20</v>
      </c>
      <c r="K50" s="11" t="s">
        <v>96</v>
      </c>
      <c r="L50" s="11">
        <f t="shared" ref="L50" si="17">SUM(C50:J52)</f>
        <v>150</v>
      </c>
      <c r="M50" s="28" t="s">
        <v>31</v>
      </c>
      <c r="N50" s="31">
        <f t="shared" si="7"/>
        <v>1707.0000000000002</v>
      </c>
    </row>
    <row r="51" spans="1:14" ht="27.2" customHeight="1" x14ac:dyDescent="0.2">
      <c r="A51" s="17"/>
      <c r="B51" s="36"/>
      <c r="C51" s="17"/>
      <c r="D51" s="12"/>
      <c r="E51" s="12"/>
      <c r="F51" s="12"/>
      <c r="G51" s="12"/>
      <c r="H51" s="12"/>
      <c r="I51" s="12"/>
      <c r="J51" s="12"/>
      <c r="K51" s="12"/>
      <c r="L51" s="12"/>
      <c r="M51" s="29"/>
      <c r="N51" s="32"/>
    </row>
    <row r="52" spans="1:14" ht="27.2" customHeight="1" x14ac:dyDescent="0.2">
      <c r="A52" s="18"/>
      <c r="B52" s="40"/>
      <c r="C52" s="18"/>
      <c r="D52" s="13"/>
      <c r="E52" s="13"/>
      <c r="F52" s="13"/>
      <c r="G52" s="13"/>
      <c r="H52" s="13"/>
      <c r="I52" s="13"/>
      <c r="J52" s="13"/>
      <c r="K52" s="13"/>
      <c r="L52" s="13"/>
      <c r="M52" s="30"/>
      <c r="N52" s="33"/>
    </row>
    <row r="53" spans="1:14" ht="27.6" customHeight="1" x14ac:dyDescent="0.2">
      <c r="A53" s="16">
        <v>16</v>
      </c>
      <c r="B53" s="35" t="s">
        <v>32</v>
      </c>
      <c r="C53" s="16">
        <v>15</v>
      </c>
      <c r="D53" s="25">
        <v>5</v>
      </c>
      <c r="E53" s="25">
        <v>1</v>
      </c>
      <c r="F53" s="25">
        <v>4</v>
      </c>
      <c r="G53" s="25"/>
      <c r="H53" s="25"/>
      <c r="I53" s="25"/>
      <c r="J53" s="25"/>
      <c r="K53" s="11" t="s">
        <v>95</v>
      </c>
      <c r="L53" s="11">
        <f t="shared" ref="L53" si="18">SUM(C53:J55)</f>
        <v>25</v>
      </c>
      <c r="M53" s="28" t="s">
        <v>33</v>
      </c>
      <c r="N53" s="31">
        <f t="shared" si="7"/>
        <v>3024.5</v>
      </c>
    </row>
    <row r="54" spans="1:14" ht="31.5" customHeight="1" x14ac:dyDescent="0.2">
      <c r="A54" s="17"/>
      <c r="B54" s="36"/>
      <c r="C54" s="17"/>
      <c r="D54" s="26"/>
      <c r="E54" s="26"/>
      <c r="F54" s="26"/>
      <c r="G54" s="26"/>
      <c r="H54" s="26"/>
      <c r="I54" s="26"/>
      <c r="J54" s="26"/>
      <c r="K54" s="12"/>
      <c r="L54" s="12"/>
      <c r="M54" s="29"/>
      <c r="N54" s="32"/>
    </row>
    <row r="55" spans="1:14" ht="17.45" customHeight="1" x14ac:dyDescent="0.2">
      <c r="A55" s="18"/>
      <c r="B55" s="40"/>
      <c r="C55" s="18"/>
      <c r="D55" s="27"/>
      <c r="E55" s="27"/>
      <c r="F55" s="27"/>
      <c r="G55" s="27"/>
      <c r="H55" s="27"/>
      <c r="I55" s="27"/>
      <c r="J55" s="27"/>
      <c r="K55" s="13"/>
      <c r="L55" s="13"/>
      <c r="M55" s="30"/>
      <c r="N55" s="33"/>
    </row>
    <row r="56" spans="1:14" ht="27.2" customHeight="1" x14ac:dyDescent="0.2">
      <c r="A56" s="16">
        <v>17</v>
      </c>
      <c r="B56" s="37" t="s">
        <v>34</v>
      </c>
      <c r="C56" s="16">
        <v>15</v>
      </c>
      <c r="D56" s="34">
        <v>10</v>
      </c>
      <c r="E56" s="34"/>
      <c r="F56" s="34"/>
      <c r="G56" s="34">
        <v>5</v>
      </c>
      <c r="H56" s="34"/>
      <c r="I56" s="34"/>
      <c r="J56" s="34"/>
      <c r="K56" s="11" t="s">
        <v>95</v>
      </c>
      <c r="L56" s="11">
        <f t="shared" ref="L56" si="19">SUM(C56:J58)</f>
        <v>30</v>
      </c>
      <c r="M56" s="28" t="s">
        <v>35</v>
      </c>
      <c r="N56" s="31">
        <f t="shared" si="7"/>
        <v>4214.1000000000004</v>
      </c>
    </row>
    <row r="57" spans="1:14" ht="42" customHeight="1" x14ac:dyDescent="0.2">
      <c r="A57" s="17"/>
      <c r="B57" s="38"/>
      <c r="C57" s="17"/>
      <c r="D57" s="12"/>
      <c r="E57" s="12"/>
      <c r="F57" s="12"/>
      <c r="G57" s="12"/>
      <c r="H57" s="12"/>
      <c r="I57" s="12"/>
      <c r="J57" s="12"/>
      <c r="K57" s="12"/>
      <c r="L57" s="12"/>
      <c r="M57" s="29"/>
      <c r="N57" s="32"/>
    </row>
    <row r="58" spans="1:14" ht="48.75" customHeight="1" x14ac:dyDescent="0.2">
      <c r="A58" s="18"/>
      <c r="B58" s="39"/>
      <c r="C58" s="18"/>
      <c r="D58" s="13"/>
      <c r="E58" s="13"/>
      <c r="F58" s="13"/>
      <c r="G58" s="13"/>
      <c r="H58" s="13"/>
      <c r="I58" s="13"/>
      <c r="J58" s="13"/>
      <c r="K58" s="13"/>
      <c r="L58" s="13"/>
      <c r="M58" s="30"/>
      <c r="N58" s="33"/>
    </row>
    <row r="59" spans="1:14" ht="38.25" customHeight="1" x14ac:dyDescent="0.2">
      <c r="A59" s="16">
        <v>18</v>
      </c>
      <c r="B59" s="37" t="s">
        <v>36</v>
      </c>
      <c r="C59" s="16">
        <v>20</v>
      </c>
      <c r="D59" s="34">
        <v>15</v>
      </c>
      <c r="E59" s="34"/>
      <c r="F59" s="34">
        <v>4</v>
      </c>
      <c r="G59" s="34">
        <v>10</v>
      </c>
      <c r="H59" s="34"/>
      <c r="I59" s="34">
        <v>30</v>
      </c>
      <c r="J59" s="34"/>
      <c r="K59" s="11" t="s">
        <v>95</v>
      </c>
      <c r="L59" s="11">
        <f t="shared" ref="L59" si="20">SUM(C59:J61)</f>
        <v>79</v>
      </c>
      <c r="M59" s="28" t="s">
        <v>37</v>
      </c>
      <c r="N59" s="31">
        <f t="shared" si="7"/>
        <v>11080.539999999999</v>
      </c>
    </row>
    <row r="60" spans="1:14" ht="39.75" customHeight="1" x14ac:dyDescent="0.2">
      <c r="A60" s="17"/>
      <c r="B60" s="38"/>
      <c r="C60" s="17"/>
      <c r="D60" s="12"/>
      <c r="E60" s="12"/>
      <c r="F60" s="12"/>
      <c r="G60" s="12"/>
      <c r="H60" s="12"/>
      <c r="I60" s="12"/>
      <c r="J60" s="12"/>
      <c r="K60" s="12"/>
      <c r="L60" s="12"/>
      <c r="M60" s="29"/>
      <c r="N60" s="32"/>
    </row>
    <row r="61" spans="1:14" ht="32.25" customHeight="1" x14ac:dyDescent="0.2">
      <c r="A61" s="18"/>
      <c r="B61" s="39"/>
      <c r="C61" s="18"/>
      <c r="D61" s="13"/>
      <c r="E61" s="13"/>
      <c r="F61" s="13"/>
      <c r="G61" s="13"/>
      <c r="H61" s="13"/>
      <c r="I61" s="13"/>
      <c r="J61" s="13"/>
      <c r="K61" s="13"/>
      <c r="L61" s="13"/>
      <c r="M61" s="30"/>
      <c r="N61" s="33"/>
    </row>
    <row r="62" spans="1:14" ht="39" customHeight="1" x14ac:dyDescent="0.2">
      <c r="A62" s="16">
        <v>19</v>
      </c>
      <c r="B62" s="37" t="s">
        <v>38</v>
      </c>
      <c r="C62" s="16">
        <v>45</v>
      </c>
      <c r="D62" s="34">
        <v>10</v>
      </c>
      <c r="E62" s="34"/>
      <c r="F62" s="34">
        <v>4</v>
      </c>
      <c r="G62" s="34">
        <v>5</v>
      </c>
      <c r="H62" s="34"/>
      <c r="I62" s="34">
        <v>15</v>
      </c>
      <c r="J62" s="34"/>
      <c r="K62" s="11" t="s">
        <v>95</v>
      </c>
      <c r="L62" s="11">
        <f t="shared" ref="L62" si="21">SUM(C62:J64)</f>
        <v>79</v>
      </c>
      <c r="M62" s="28" t="s">
        <v>39</v>
      </c>
      <c r="N62" s="31">
        <f t="shared" si="7"/>
        <v>11007.86</v>
      </c>
    </row>
    <row r="63" spans="1:14" ht="40.5" customHeight="1" x14ac:dyDescent="0.2">
      <c r="A63" s="17"/>
      <c r="B63" s="38"/>
      <c r="C63" s="17"/>
      <c r="D63" s="12"/>
      <c r="E63" s="12"/>
      <c r="F63" s="12"/>
      <c r="G63" s="12"/>
      <c r="H63" s="12"/>
      <c r="I63" s="12"/>
      <c r="J63" s="12"/>
      <c r="K63" s="12"/>
      <c r="L63" s="12"/>
      <c r="M63" s="29"/>
      <c r="N63" s="32"/>
    </row>
    <row r="64" spans="1:14" ht="41.25" customHeight="1" x14ac:dyDescent="0.2">
      <c r="A64" s="18"/>
      <c r="B64" s="39"/>
      <c r="C64" s="18"/>
      <c r="D64" s="13"/>
      <c r="E64" s="13"/>
      <c r="F64" s="13"/>
      <c r="G64" s="13"/>
      <c r="H64" s="13"/>
      <c r="I64" s="13"/>
      <c r="J64" s="13"/>
      <c r="K64" s="13"/>
      <c r="L64" s="13"/>
      <c r="M64" s="30"/>
      <c r="N64" s="33"/>
    </row>
    <row r="65" spans="1:14" ht="27.2" customHeight="1" x14ac:dyDescent="0.2">
      <c r="A65" s="16">
        <v>20</v>
      </c>
      <c r="B65" s="35" t="s">
        <v>40</v>
      </c>
      <c r="C65" s="16">
        <v>1</v>
      </c>
      <c r="D65" s="34"/>
      <c r="E65" s="34"/>
      <c r="F65" s="34"/>
      <c r="G65" s="34"/>
      <c r="H65" s="34">
        <v>1</v>
      </c>
      <c r="I65" s="34"/>
      <c r="J65" s="34"/>
      <c r="K65" s="11" t="s">
        <v>95</v>
      </c>
      <c r="L65" s="11">
        <f t="shared" ref="L65" si="22">SUM(C65:J67)</f>
        <v>2</v>
      </c>
      <c r="M65" s="28" t="s">
        <v>41</v>
      </c>
      <c r="N65" s="31">
        <f t="shared" si="7"/>
        <v>665.86</v>
      </c>
    </row>
    <row r="66" spans="1:14" ht="27.2" customHeight="1" x14ac:dyDescent="0.2">
      <c r="A66" s="17"/>
      <c r="B66" s="36"/>
      <c r="C66" s="17"/>
      <c r="D66" s="12"/>
      <c r="E66" s="12"/>
      <c r="F66" s="12"/>
      <c r="G66" s="12"/>
      <c r="H66" s="12"/>
      <c r="I66" s="12"/>
      <c r="J66" s="12"/>
      <c r="K66" s="12"/>
      <c r="L66" s="12"/>
      <c r="M66" s="29"/>
      <c r="N66" s="32"/>
    </row>
    <row r="67" spans="1:14" ht="27.6" customHeight="1" x14ac:dyDescent="0.2">
      <c r="A67" s="18"/>
      <c r="B67" s="40"/>
      <c r="C67" s="18"/>
      <c r="D67" s="13"/>
      <c r="E67" s="13"/>
      <c r="F67" s="13"/>
      <c r="G67" s="13"/>
      <c r="H67" s="13"/>
      <c r="I67" s="13"/>
      <c r="J67" s="13"/>
      <c r="K67" s="13"/>
      <c r="L67" s="13"/>
      <c r="M67" s="30"/>
      <c r="N67" s="33"/>
    </row>
    <row r="68" spans="1:14" ht="27.2" customHeight="1" x14ac:dyDescent="0.2">
      <c r="A68" s="16">
        <v>21</v>
      </c>
      <c r="B68" s="35" t="s">
        <v>42</v>
      </c>
      <c r="C68" s="16">
        <v>3</v>
      </c>
      <c r="D68" s="34"/>
      <c r="E68" s="34"/>
      <c r="F68" s="34"/>
      <c r="G68" s="34"/>
      <c r="H68" s="34">
        <v>2</v>
      </c>
      <c r="I68" s="34"/>
      <c r="J68" s="34"/>
      <c r="K68" s="11" t="s">
        <v>95</v>
      </c>
      <c r="L68" s="11">
        <f t="shared" ref="L68" si="23">SUM(C68:J70)</f>
        <v>5</v>
      </c>
      <c r="M68" s="28" t="s">
        <v>43</v>
      </c>
      <c r="N68" s="31">
        <f t="shared" si="7"/>
        <v>1380.8500000000001</v>
      </c>
    </row>
    <row r="69" spans="1:14" ht="27.2" customHeight="1" x14ac:dyDescent="0.2">
      <c r="A69" s="17"/>
      <c r="B69" s="36"/>
      <c r="C69" s="17"/>
      <c r="D69" s="12"/>
      <c r="E69" s="12"/>
      <c r="F69" s="12"/>
      <c r="G69" s="12"/>
      <c r="H69" s="12"/>
      <c r="I69" s="12"/>
      <c r="J69" s="12"/>
      <c r="K69" s="12"/>
      <c r="L69" s="12"/>
      <c r="M69" s="29"/>
      <c r="N69" s="32"/>
    </row>
    <row r="70" spans="1:14" ht="27.2" customHeight="1" x14ac:dyDescent="0.2">
      <c r="A70" s="18"/>
      <c r="B70" s="40"/>
      <c r="C70" s="18"/>
      <c r="D70" s="13"/>
      <c r="E70" s="13"/>
      <c r="F70" s="13"/>
      <c r="G70" s="13"/>
      <c r="H70" s="13"/>
      <c r="I70" s="13"/>
      <c r="J70" s="13"/>
      <c r="K70" s="13"/>
      <c r="L70" s="13"/>
      <c r="M70" s="30"/>
      <c r="N70" s="33"/>
    </row>
    <row r="71" spans="1:14" ht="27.2" customHeight="1" x14ac:dyDescent="0.2">
      <c r="A71" s="16">
        <v>22</v>
      </c>
      <c r="B71" s="35" t="s">
        <v>44</v>
      </c>
      <c r="C71" s="16">
        <v>1</v>
      </c>
      <c r="D71" s="34"/>
      <c r="E71" s="34"/>
      <c r="F71" s="34"/>
      <c r="G71" s="34"/>
      <c r="H71" s="34">
        <v>1</v>
      </c>
      <c r="I71" s="34"/>
      <c r="J71" s="34"/>
      <c r="K71" s="11" t="s">
        <v>95</v>
      </c>
      <c r="L71" s="11">
        <f t="shared" ref="L71" si="24">SUM(C71:J73)</f>
        <v>2</v>
      </c>
      <c r="M71" s="28" t="s">
        <v>45</v>
      </c>
      <c r="N71" s="31">
        <f t="shared" si="7"/>
        <v>614.05999999999995</v>
      </c>
    </row>
    <row r="72" spans="1:14" ht="27.6" customHeight="1" x14ac:dyDescent="0.2">
      <c r="A72" s="17"/>
      <c r="B72" s="36"/>
      <c r="C72" s="17"/>
      <c r="D72" s="12"/>
      <c r="E72" s="12"/>
      <c r="F72" s="12"/>
      <c r="G72" s="12"/>
      <c r="H72" s="12"/>
      <c r="I72" s="12"/>
      <c r="J72" s="12"/>
      <c r="K72" s="12"/>
      <c r="L72" s="12"/>
      <c r="M72" s="29"/>
      <c r="N72" s="32"/>
    </row>
    <row r="73" spans="1:14" ht="27.2" customHeight="1" x14ac:dyDescent="0.2">
      <c r="A73" s="18"/>
      <c r="B73" s="40"/>
      <c r="C73" s="18"/>
      <c r="D73" s="13"/>
      <c r="E73" s="13"/>
      <c r="F73" s="13"/>
      <c r="G73" s="13"/>
      <c r="H73" s="13"/>
      <c r="I73" s="13"/>
      <c r="J73" s="13"/>
      <c r="K73" s="13"/>
      <c r="L73" s="13"/>
      <c r="M73" s="30"/>
      <c r="N73" s="33"/>
    </row>
    <row r="74" spans="1:14" ht="60" customHeight="1" x14ac:dyDescent="0.2">
      <c r="A74" s="16">
        <v>23</v>
      </c>
      <c r="B74" s="37" t="s">
        <v>46</v>
      </c>
      <c r="C74" s="16">
        <v>20</v>
      </c>
      <c r="D74" s="34"/>
      <c r="E74" s="34"/>
      <c r="F74" s="34"/>
      <c r="G74" s="34"/>
      <c r="H74" s="34"/>
      <c r="I74" s="34"/>
      <c r="J74" s="34"/>
      <c r="K74" s="11" t="s">
        <v>96</v>
      </c>
      <c r="L74" s="11">
        <f t="shared" ref="L74" si="25">SUM(C74:J76)</f>
        <v>20</v>
      </c>
      <c r="M74" s="28" t="s">
        <v>47</v>
      </c>
      <c r="N74" s="31">
        <f t="shared" si="7"/>
        <v>1682.8</v>
      </c>
    </row>
    <row r="75" spans="1:14" ht="46.5" customHeight="1" x14ac:dyDescent="0.2">
      <c r="A75" s="17"/>
      <c r="B75" s="38"/>
      <c r="C75" s="17"/>
      <c r="D75" s="12"/>
      <c r="E75" s="12"/>
      <c r="F75" s="12"/>
      <c r="G75" s="12"/>
      <c r="H75" s="12"/>
      <c r="I75" s="12"/>
      <c r="J75" s="12"/>
      <c r="K75" s="12"/>
      <c r="L75" s="12"/>
      <c r="M75" s="29"/>
      <c r="N75" s="32"/>
    </row>
    <row r="76" spans="1:14" ht="39.950000000000003" customHeight="1" x14ac:dyDescent="0.2">
      <c r="A76" s="18"/>
      <c r="B76" s="39"/>
      <c r="C76" s="18"/>
      <c r="D76" s="13"/>
      <c r="E76" s="13"/>
      <c r="F76" s="13"/>
      <c r="G76" s="13"/>
      <c r="H76" s="13"/>
      <c r="I76" s="13"/>
      <c r="J76" s="13"/>
      <c r="K76" s="13"/>
      <c r="L76" s="13"/>
      <c r="M76" s="30"/>
      <c r="N76" s="33"/>
    </row>
    <row r="77" spans="1:14" ht="38.25" customHeight="1" x14ac:dyDescent="0.2">
      <c r="A77" s="16">
        <v>24</v>
      </c>
      <c r="B77" s="37" t="s">
        <v>48</v>
      </c>
      <c r="C77" s="16">
        <v>25</v>
      </c>
      <c r="D77" s="34"/>
      <c r="E77" s="34"/>
      <c r="F77" s="34">
        <v>1</v>
      </c>
      <c r="G77" s="34"/>
      <c r="H77" s="34"/>
      <c r="I77" s="34"/>
      <c r="J77" s="34"/>
      <c r="K77" s="11" t="s">
        <v>96</v>
      </c>
      <c r="L77" s="11">
        <f t="shared" ref="L77" si="26">SUM(C77:J79)</f>
        <v>26</v>
      </c>
      <c r="M77" s="28" t="s">
        <v>49</v>
      </c>
      <c r="N77" s="31">
        <f t="shared" si="7"/>
        <v>2123.16</v>
      </c>
    </row>
    <row r="78" spans="1:14" ht="43.5" customHeight="1" x14ac:dyDescent="0.2">
      <c r="A78" s="17"/>
      <c r="B78" s="38"/>
      <c r="C78" s="17"/>
      <c r="D78" s="12"/>
      <c r="E78" s="12"/>
      <c r="F78" s="12"/>
      <c r="G78" s="12"/>
      <c r="H78" s="12"/>
      <c r="I78" s="12"/>
      <c r="J78" s="12"/>
      <c r="K78" s="12"/>
      <c r="L78" s="12"/>
      <c r="M78" s="29"/>
      <c r="N78" s="32"/>
    </row>
    <row r="79" spans="1:14" ht="103.5" customHeight="1" x14ac:dyDescent="0.2">
      <c r="A79" s="18"/>
      <c r="B79" s="39"/>
      <c r="C79" s="18"/>
      <c r="D79" s="13"/>
      <c r="E79" s="13"/>
      <c r="F79" s="13"/>
      <c r="G79" s="13"/>
      <c r="H79" s="13"/>
      <c r="I79" s="13"/>
      <c r="J79" s="13"/>
      <c r="K79" s="13"/>
      <c r="L79" s="13"/>
      <c r="M79" s="30"/>
      <c r="N79" s="33"/>
    </row>
    <row r="80" spans="1:14" ht="27.6" customHeight="1" x14ac:dyDescent="0.2">
      <c r="A80" s="16">
        <v>25</v>
      </c>
      <c r="B80" s="37" t="s">
        <v>50</v>
      </c>
      <c r="C80" s="16">
        <v>30</v>
      </c>
      <c r="D80" s="22"/>
      <c r="E80" s="25"/>
      <c r="F80" s="25"/>
      <c r="G80" s="25"/>
      <c r="H80" s="25">
        <v>2</v>
      </c>
      <c r="I80" s="25"/>
      <c r="J80" s="25"/>
      <c r="K80" s="11" t="s">
        <v>96</v>
      </c>
      <c r="L80" s="11">
        <f t="shared" ref="L80" si="27">SUM(C80:J82)</f>
        <v>32</v>
      </c>
      <c r="M80" s="28" t="s">
        <v>51</v>
      </c>
      <c r="N80" s="31">
        <f t="shared" si="7"/>
        <v>2713.92</v>
      </c>
    </row>
    <row r="81" spans="1:14" ht="27.6" customHeight="1" x14ac:dyDescent="0.2">
      <c r="A81" s="17"/>
      <c r="B81" s="38"/>
      <c r="C81" s="17"/>
      <c r="D81" s="23"/>
      <c r="E81" s="26"/>
      <c r="F81" s="26"/>
      <c r="G81" s="26"/>
      <c r="H81" s="26"/>
      <c r="I81" s="26"/>
      <c r="J81" s="26"/>
      <c r="K81" s="12"/>
      <c r="L81" s="12"/>
      <c r="M81" s="29"/>
      <c r="N81" s="32"/>
    </row>
    <row r="82" spans="1:14" ht="115.5" customHeight="1" x14ac:dyDescent="0.2">
      <c r="A82" s="18"/>
      <c r="B82" s="39"/>
      <c r="C82" s="18"/>
      <c r="D82" s="24"/>
      <c r="E82" s="27"/>
      <c r="F82" s="27"/>
      <c r="G82" s="27"/>
      <c r="H82" s="27"/>
      <c r="I82" s="27"/>
      <c r="J82" s="27"/>
      <c r="K82" s="13"/>
      <c r="L82" s="13"/>
      <c r="M82" s="30"/>
      <c r="N82" s="33"/>
    </row>
    <row r="83" spans="1:14" ht="27.2" customHeight="1" x14ac:dyDescent="0.2">
      <c r="A83" s="16">
        <v>26</v>
      </c>
      <c r="B83" s="37" t="s">
        <v>52</v>
      </c>
      <c r="C83" s="16">
        <v>20</v>
      </c>
      <c r="D83" s="34"/>
      <c r="E83" s="34"/>
      <c r="F83" s="34">
        <v>1</v>
      </c>
      <c r="G83" s="34"/>
      <c r="H83" s="34"/>
      <c r="I83" s="34"/>
      <c r="J83" s="34"/>
      <c r="K83" s="11" t="s">
        <v>96</v>
      </c>
      <c r="L83" s="11">
        <f t="shared" ref="L83" si="28">SUM(C83:J85)</f>
        <v>21</v>
      </c>
      <c r="M83" s="28" t="s">
        <v>53</v>
      </c>
      <c r="N83" s="31">
        <f t="shared" si="7"/>
        <v>1762.5300000000002</v>
      </c>
    </row>
    <row r="84" spans="1:14" ht="27.6" customHeight="1" x14ac:dyDescent="0.2">
      <c r="A84" s="17"/>
      <c r="B84" s="38"/>
      <c r="C84" s="17"/>
      <c r="D84" s="12"/>
      <c r="E84" s="12"/>
      <c r="F84" s="12"/>
      <c r="G84" s="12"/>
      <c r="H84" s="12"/>
      <c r="I84" s="12"/>
      <c r="J84" s="12"/>
      <c r="K84" s="12"/>
      <c r="L84" s="12"/>
      <c r="M84" s="29"/>
      <c r="N84" s="32"/>
    </row>
    <row r="85" spans="1:14" ht="119.25" customHeight="1" x14ac:dyDescent="0.2">
      <c r="A85" s="18"/>
      <c r="B85" s="39"/>
      <c r="C85" s="18"/>
      <c r="D85" s="13"/>
      <c r="E85" s="13"/>
      <c r="F85" s="13"/>
      <c r="G85" s="13"/>
      <c r="H85" s="13"/>
      <c r="I85" s="13"/>
      <c r="J85" s="13"/>
      <c r="K85" s="13"/>
      <c r="L85" s="13"/>
      <c r="M85" s="30"/>
      <c r="N85" s="33"/>
    </row>
    <row r="86" spans="1:14" ht="64.5" customHeight="1" x14ac:dyDescent="0.2">
      <c r="A86" s="16">
        <v>27</v>
      </c>
      <c r="B86" s="37" t="s">
        <v>54</v>
      </c>
      <c r="C86" s="16">
        <v>5</v>
      </c>
      <c r="D86" s="34"/>
      <c r="E86" s="34"/>
      <c r="F86" s="34">
        <v>1</v>
      </c>
      <c r="G86" s="34"/>
      <c r="H86" s="34"/>
      <c r="I86" s="34"/>
      <c r="J86" s="34"/>
      <c r="K86" s="11" t="s">
        <v>95</v>
      </c>
      <c r="L86" s="11">
        <f t="shared" ref="L86" si="29">SUM(C86:J88)</f>
        <v>6</v>
      </c>
      <c r="M86" s="28" t="s">
        <v>55</v>
      </c>
      <c r="N86" s="31">
        <f t="shared" ref="N86:N131" si="30">M86*L86</f>
        <v>1583.04</v>
      </c>
    </row>
    <row r="87" spans="1:14" ht="51.75" customHeight="1" x14ac:dyDescent="0.2">
      <c r="A87" s="17"/>
      <c r="B87" s="38"/>
      <c r="C87" s="17"/>
      <c r="D87" s="12"/>
      <c r="E87" s="12"/>
      <c r="F87" s="12"/>
      <c r="G87" s="12"/>
      <c r="H87" s="12"/>
      <c r="I87" s="12"/>
      <c r="J87" s="12"/>
      <c r="K87" s="12"/>
      <c r="L87" s="12"/>
      <c r="M87" s="29"/>
      <c r="N87" s="32"/>
    </row>
    <row r="88" spans="1:14" ht="99.75" customHeight="1" x14ac:dyDescent="0.2">
      <c r="A88" s="18"/>
      <c r="B88" s="39"/>
      <c r="C88" s="18"/>
      <c r="D88" s="13"/>
      <c r="E88" s="13"/>
      <c r="F88" s="13"/>
      <c r="G88" s="13"/>
      <c r="H88" s="13"/>
      <c r="I88" s="13"/>
      <c r="J88" s="13"/>
      <c r="K88" s="13"/>
      <c r="L88" s="13"/>
      <c r="M88" s="30"/>
      <c r="N88" s="33"/>
    </row>
    <row r="89" spans="1:14" ht="27.6" customHeight="1" x14ac:dyDescent="0.2">
      <c r="A89" s="16">
        <v>28</v>
      </c>
      <c r="B89" s="19" t="s">
        <v>87</v>
      </c>
      <c r="C89" s="16">
        <v>20</v>
      </c>
      <c r="D89" s="25"/>
      <c r="E89" s="25"/>
      <c r="F89" s="25"/>
      <c r="G89" s="25"/>
      <c r="H89" s="25"/>
      <c r="I89" s="25"/>
      <c r="J89" s="25"/>
      <c r="K89" s="11" t="s">
        <v>95</v>
      </c>
      <c r="L89" s="11">
        <f t="shared" ref="L89" si="31">SUM(C89:J91)</f>
        <v>20</v>
      </c>
      <c r="M89" s="28" t="s">
        <v>56</v>
      </c>
      <c r="N89" s="31">
        <f t="shared" si="30"/>
        <v>5175.3999999999996</v>
      </c>
    </row>
    <row r="90" spans="1:14" ht="31.5" customHeight="1" x14ac:dyDescent="0.2">
      <c r="A90" s="17"/>
      <c r="B90" s="20"/>
      <c r="C90" s="17"/>
      <c r="D90" s="26"/>
      <c r="E90" s="26"/>
      <c r="F90" s="26"/>
      <c r="G90" s="26"/>
      <c r="H90" s="26"/>
      <c r="I90" s="26"/>
      <c r="J90" s="26"/>
      <c r="K90" s="12"/>
      <c r="L90" s="12"/>
      <c r="M90" s="29"/>
      <c r="N90" s="32"/>
    </row>
    <row r="91" spans="1:14" ht="150.75" customHeight="1" x14ac:dyDescent="0.2">
      <c r="A91" s="18"/>
      <c r="B91" s="21"/>
      <c r="C91" s="18"/>
      <c r="D91" s="27"/>
      <c r="E91" s="27"/>
      <c r="F91" s="27"/>
      <c r="G91" s="27"/>
      <c r="H91" s="27"/>
      <c r="I91" s="27"/>
      <c r="J91" s="27"/>
      <c r="K91" s="13"/>
      <c r="L91" s="13"/>
      <c r="M91" s="30"/>
      <c r="N91" s="33"/>
    </row>
    <row r="92" spans="1:14" ht="39.200000000000003" customHeight="1" x14ac:dyDescent="0.2">
      <c r="A92" s="16">
        <v>29</v>
      </c>
      <c r="B92" s="37" t="s">
        <v>57</v>
      </c>
      <c r="C92" s="16">
        <v>20</v>
      </c>
      <c r="D92" s="34"/>
      <c r="E92" s="34"/>
      <c r="F92" s="34">
        <v>1</v>
      </c>
      <c r="G92" s="34"/>
      <c r="H92" s="34"/>
      <c r="I92" s="34"/>
      <c r="J92" s="34"/>
      <c r="K92" s="11" t="s">
        <v>95</v>
      </c>
      <c r="L92" s="11">
        <f t="shared" ref="L92" si="32">SUM(C92:J94)</f>
        <v>21</v>
      </c>
      <c r="M92" s="28" t="s">
        <v>58</v>
      </c>
      <c r="N92" s="31">
        <f t="shared" si="30"/>
        <v>5305.02</v>
      </c>
    </row>
    <row r="93" spans="1:14" ht="51.75" customHeight="1" x14ac:dyDescent="0.2">
      <c r="A93" s="17"/>
      <c r="B93" s="38"/>
      <c r="C93" s="17"/>
      <c r="D93" s="12"/>
      <c r="E93" s="12"/>
      <c r="F93" s="12"/>
      <c r="G93" s="12"/>
      <c r="H93" s="12"/>
      <c r="I93" s="12"/>
      <c r="J93" s="12"/>
      <c r="K93" s="12"/>
      <c r="L93" s="12"/>
      <c r="M93" s="29"/>
      <c r="N93" s="32"/>
    </row>
    <row r="94" spans="1:14" ht="115.5" customHeight="1" x14ac:dyDescent="0.2">
      <c r="A94" s="18"/>
      <c r="B94" s="39"/>
      <c r="C94" s="18"/>
      <c r="D94" s="13"/>
      <c r="E94" s="13"/>
      <c r="F94" s="13"/>
      <c r="G94" s="13"/>
      <c r="H94" s="13"/>
      <c r="I94" s="13"/>
      <c r="J94" s="13"/>
      <c r="K94" s="13"/>
      <c r="L94" s="13"/>
      <c r="M94" s="30"/>
      <c r="N94" s="33"/>
    </row>
    <row r="95" spans="1:14" ht="27.6" customHeight="1" x14ac:dyDescent="0.2">
      <c r="A95" s="16">
        <v>30</v>
      </c>
      <c r="B95" s="37" t="s">
        <v>59</v>
      </c>
      <c r="C95" s="16">
        <v>100</v>
      </c>
      <c r="D95" s="34">
        <v>40</v>
      </c>
      <c r="E95" s="34">
        <v>10</v>
      </c>
      <c r="F95" s="34">
        <v>15</v>
      </c>
      <c r="G95" s="34"/>
      <c r="H95" s="34">
        <v>20</v>
      </c>
      <c r="I95" s="34"/>
      <c r="J95" s="34"/>
      <c r="K95" s="11" t="s">
        <v>96</v>
      </c>
      <c r="L95" s="11">
        <f t="shared" ref="L95" si="33">SUM(C95:J97)</f>
        <v>185</v>
      </c>
      <c r="M95" s="28" t="s">
        <v>60</v>
      </c>
      <c r="N95" s="31">
        <f t="shared" si="30"/>
        <v>582.75</v>
      </c>
    </row>
    <row r="96" spans="1:14" ht="27.2" customHeight="1" x14ac:dyDescent="0.2">
      <c r="A96" s="17"/>
      <c r="B96" s="38"/>
      <c r="C96" s="17"/>
      <c r="D96" s="12"/>
      <c r="E96" s="12"/>
      <c r="F96" s="12"/>
      <c r="G96" s="12"/>
      <c r="H96" s="12"/>
      <c r="I96" s="12"/>
      <c r="J96" s="12"/>
      <c r="K96" s="12"/>
      <c r="L96" s="12"/>
      <c r="M96" s="29"/>
      <c r="N96" s="32"/>
    </row>
    <row r="97" spans="1:14" ht="30" customHeight="1" x14ac:dyDescent="0.2">
      <c r="A97" s="18"/>
      <c r="B97" s="39"/>
      <c r="C97" s="18"/>
      <c r="D97" s="13"/>
      <c r="E97" s="13"/>
      <c r="F97" s="13"/>
      <c r="G97" s="13"/>
      <c r="H97" s="13"/>
      <c r="I97" s="13"/>
      <c r="J97" s="13"/>
      <c r="K97" s="13"/>
      <c r="L97" s="13"/>
      <c r="M97" s="30"/>
      <c r="N97" s="33"/>
    </row>
    <row r="98" spans="1:14" ht="27.2" customHeight="1" x14ac:dyDescent="0.2">
      <c r="A98" s="44">
        <v>31</v>
      </c>
      <c r="B98" s="19" t="s">
        <v>101</v>
      </c>
      <c r="C98" s="16">
        <v>40</v>
      </c>
      <c r="D98" s="41"/>
      <c r="E98" s="34"/>
      <c r="F98" s="34"/>
      <c r="G98" s="34"/>
      <c r="H98" s="34"/>
      <c r="I98" s="34"/>
      <c r="J98" s="34"/>
      <c r="K98" s="11" t="s">
        <v>95</v>
      </c>
      <c r="L98" s="11">
        <f t="shared" ref="L98" si="34">SUM(C98:J100)</f>
        <v>40</v>
      </c>
      <c r="M98" s="28" t="s">
        <v>61</v>
      </c>
      <c r="N98" s="31">
        <f t="shared" si="30"/>
        <v>4158.8</v>
      </c>
    </row>
    <row r="99" spans="1:14" ht="30.75" customHeight="1" x14ac:dyDescent="0.2">
      <c r="A99" s="45"/>
      <c r="B99" s="38"/>
      <c r="C99" s="17"/>
      <c r="D99" s="42"/>
      <c r="E99" s="12"/>
      <c r="F99" s="12"/>
      <c r="G99" s="12"/>
      <c r="H99" s="12"/>
      <c r="I99" s="12"/>
      <c r="J99" s="12"/>
      <c r="K99" s="12"/>
      <c r="L99" s="12"/>
      <c r="M99" s="29"/>
      <c r="N99" s="32"/>
    </row>
    <row r="100" spans="1:14" ht="30.75" customHeight="1" x14ac:dyDescent="0.2">
      <c r="A100" s="46"/>
      <c r="B100" s="39"/>
      <c r="C100" s="18"/>
      <c r="D100" s="43"/>
      <c r="E100" s="13"/>
      <c r="F100" s="13"/>
      <c r="G100" s="13"/>
      <c r="H100" s="13"/>
      <c r="I100" s="13"/>
      <c r="J100" s="13"/>
      <c r="K100" s="13"/>
      <c r="L100" s="13"/>
      <c r="M100" s="30"/>
      <c r="N100" s="33"/>
    </row>
    <row r="101" spans="1:14" ht="27.6" customHeight="1" x14ac:dyDescent="0.2">
      <c r="A101" s="16">
        <v>32</v>
      </c>
      <c r="B101" s="35" t="s">
        <v>62</v>
      </c>
      <c r="C101" s="16">
        <v>25</v>
      </c>
      <c r="D101" s="34"/>
      <c r="E101" s="34"/>
      <c r="F101" s="34"/>
      <c r="G101" s="34"/>
      <c r="H101" s="34"/>
      <c r="I101" s="34"/>
      <c r="J101" s="34"/>
      <c r="K101" s="11" t="s">
        <v>95</v>
      </c>
      <c r="L101" s="11">
        <f t="shared" ref="L101" si="35">SUM(C101:J103)</f>
        <v>25</v>
      </c>
      <c r="M101" s="28" t="s">
        <v>63</v>
      </c>
      <c r="N101" s="31">
        <f t="shared" si="30"/>
        <v>1259.75</v>
      </c>
    </row>
    <row r="102" spans="1:14" ht="27.2" customHeight="1" x14ac:dyDescent="0.2">
      <c r="A102" s="17"/>
      <c r="B102" s="36"/>
      <c r="C102" s="17"/>
      <c r="D102" s="12"/>
      <c r="E102" s="12"/>
      <c r="F102" s="12"/>
      <c r="G102" s="12"/>
      <c r="H102" s="12"/>
      <c r="I102" s="12"/>
      <c r="J102" s="12"/>
      <c r="K102" s="12"/>
      <c r="L102" s="12"/>
      <c r="M102" s="29"/>
      <c r="N102" s="32"/>
    </row>
    <row r="103" spans="1:14" ht="27.2" customHeight="1" x14ac:dyDescent="0.2">
      <c r="A103" s="18"/>
      <c r="B103" s="40"/>
      <c r="C103" s="18"/>
      <c r="D103" s="13"/>
      <c r="E103" s="13"/>
      <c r="F103" s="13"/>
      <c r="G103" s="13"/>
      <c r="H103" s="13"/>
      <c r="I103" s="13"/>
      <c r="J103" s="13"/>
      <c r="K103" s="13"/>
      <c r="L103" s="13"/>
      <c r="M103" s="30"/>
      <c r="N103" s="33"/>
    </row>
    <row r="104" spans="1:14" ht="27.2" customHeight="1" x14ac:dyDescent="0.2">
      <c r="A104" s="16">
        <v>33</v>
      </c>
      <c r="B104" s="35" t="s">
        <v>64</v>
      </c>
      <c r="C104" s="16">
        <v>25</v>
      </c>
      <c r="D104" s="34"/>
      <c r="E104" s="34"/>
      <c r="F104" s="34"/>
      <c r="G104" s="34"/>
      <c r="H104" s="34"/>
      <c r="I104" s="34"/>
      <c r="J104" s="34"/>
      <c r="K104" s="11" t="s">
        <v>95</v>
      </c>
      <c r="L104" s="11">
        <f t="shared" ref="L104" si="36">SUM(C104:J106)</f>
        <v>25</v>
      </c>
      <c r="M104" s="28" t="s">
        <v>65</v>
      </c>
      <c r="N104" s="31">
        <f t="shared" si="30"/>
        <v>1259.25</v>
      </c>
    </row>
    <row r="105" spans="1:14" ht="27.6" customHeight="1" x14ac:dyDescent="0.2">
      <c r="A105" s="17"/>
      <c r="B105" s="36"/>
      <c r="C105" s="17"/>
      <c r="D105" s="12"/>
      <c r="E105" s="12"/>
      <c r="F105" s="12"/>
      <c r="G105" s="12"/>
      <c r="H105" s="12"/>
      <c r="I105" s="12"/>
      <c r="J105" s="12"/>
      <c r="K105" s="12"/>
      <c r="L105" s="12"/>
      <c r="M105" s="29"/>
      <c r="N105" s="32"/>
    </row>
    <row r="106" spans="1:14" ht="27.2" customHeight="1" x14ac:dyDescent="0.2">
      <c r="A106" s="18"/>
      <c r="B106" s="40"/>
      <c r="C106" s="18"/>
      <c r="D106" s="13"/>
      <c r="E106" s="13"/>
      <c r="F106" s="13"/>
      <c r="G106" s="13"/>
      <c r="H106" s="13"/>
      <c r="I106" s="13"/>
      <c r="J106" s="13"/>
      <c r="K106" s="13"/>
      <c r="L106" s="13"/>
      <c r="M106" s="30"/>
      <c r="N106" s="33"/>
    </row>
    <row r="107" spans="1:14" ht="27.2" customHeight="1" x14ac:dyDescent="0.2">
      <c r="A107" s="16">
        <v>34</v>
      </c>
      <c r="B107" s="35" t="s">
        <v>66</v>
      </c>
      <c r="C107" s="16">
        <v>25</v>
      </c>
      <c r="D107" s="34"/>
      <c r="E107" s="34"/>
      <c r="F107" s="34"/>
      <c r="G107" s="34"/>
      <c r="H107" s="34"/>
      <c r="I107" s="34"/>
      <c r="J107" s="34"/>
      <c r="K107" s="11" t="s">
        <v>95</v>
      </c>
      <c r="L107" s="11">
        <f t="shared" ref="L107" si="37">SUM(C107:J109)</f>
        <v>25</v>
      </c>
      <c r="M107" s="28" t="s">
        <v>67</v>
      </c>
      <c r="N107" s="31">
        <f t="shared" si="30"/>
        <v>1289</v>
      </c>
    </row>
    <row r="108" spans="1:14" ht="27.2" customHeight="1" x14ac:dyDescent="0.2">
      <c r="A108" s="17"/>
      <c r="B108" s="36"/>
      <c r="C108" s="17"/>
      <c r="D108" s="12"/>
      <c r="E108" s="12"/>
      <c r="F108" s="12"/>
      <c r="G108" s="12"/>
      <c r="H108" s="12"/>
      <c r="I108" s="12"/>
      <c r="J108" s="12"/>
      <c r="K108" s="12"/>
      <c r="L108" s="12"/>
      <c r="M108" s="29"/>
      <c r="N108" s="32"/>
    </row>
    <row r="109" spans="1:14" ht="27.6" customHeight="1" x14ac:dyDescent="0.2">
      <c r="A109" s="18"/>
      <c r="B109" s="40"/>
      <c r="C109" s="18"/>
      <c r="D109" s="13"/>
      <c r="E109" s="13"/>
      <c r="F109" s="13"/>
      <c r="G109" s="13"/>
      <c r="H109" s="13"/>
      <c r="I109" s="13"/>
      <c r="J109" s="13"/>
      <c r="K109" s="13"/>
      <c r="L109" s="13"/>
      <c r="M109" s="30"/>
      <c r="N109" s="33"/>
    </row>
    <row r="110" spans="1:14" ht="27.2" customHeight="1" x14ac:dyDescent="0.2">
      <c r="A110" s="16">
        <v>35</v>
      </c>
      <c r="B110" s="35" t="s">
        <v>68</v>
      </c>
      <c r="C110" s="16">
        <v>15</v>
      </c>
      <c r="D110" s="34"/>
      <c r="E110" s="34"/>
      <c r="F110" s="34"/>
      <c r="G110" s="34"/>
      <c r="H110" s="34"/>
      <c r="I110" s="34"/>
      <c r="J110" s="34"/>
      <c r="K110" s="11" t="s">
        <v>95</v>
      </c>
      <c r="L110" s="11">
        <f t="shared" ref="L110" si="38">SUM(C110:J112)</f>
        <v>15</v>
      </c>
      <c r="M110" s="28" t="s">
        <v>69</v>
      </c>
      <c r="N110" s="31">
        <f t="shared" si="30"/>
        <v>779.55</v>
      </c>
    </row>
    <row r="111" spans="1:14" ht="27.2" customHeight="1" x14ac:dyDescent="0.2">
      <c r="A111" s="17"/>
      <c r="B111" s="36"/>
      <c r="C111" s="17"/>
      <c r="D111" s="12"/>
      <c r="E111" s="12"/>
      <c r="F111" s="12"/>
      <c r="G111" s="12"/>
      <c r="H111" s="12"/>
      <c r="I111" s="12"/>
      <c r="J111" s="12"/>
      <c r="K111" s="12"/>
      <c r="L111" s="12"/>
      <c r="M111" s="29"/>
      <c r="N111" s="32"/>
    </row>
    <row r="112" spans="1:14" ht="27.2" customHeight="1" x14ac:dyDescent="0.2">
      <c r="A112" s="18"/>
      <c r="B112" s="40"/>
      <c r="C112" s="18"/>
      <c r="D112" s="13"/>
      <c r="E112" s="13"/>
      <c r="F112" s="13"/>
      <c r="G112" s="13"/>
      <c r="H112" s="13"/>
      <c r="I112" s="13"/>
      <c r="J112" s="13"/>
      <c r="K112" s="13"/>
      <c r="L112" s="13"/>
      <c r="M112" s="30"/>
      <c r="N112" s="33"/>
    </row>
    <row r="113" spans="1:14" ht="27.6" customHeight="1" x14ac:dyDescent="0.2">
      <c r="A113" s="16">
        <v>36</v>
      </c>
      <c r="B113" s="37" t="s">
        <v>70</v>
      </c>
      <c r="C113" s="16">
        <v>40</v>
      </c>
      <c r="D113" s="34"/>
      <c r="E113" s="34"/>
      <c r="F113" s="34"/>
      <c r="G113" s="34"/>
      <c r="H113" s="34"/>
      <c r="I113" s="34"/>
      <c r="J113" s="34"/>
      <c r="K113" s="11" t="s">
        <v>95</v>
      </c>
      <c r="L113" s="11">
        <f t="shared" ref="L113" si="39">SUM(C113:J115)</f>
        <v>40</v>
      </c>
      <c r="M113" s="28" t="s">
        <v>71</v>
      </c>
      <c r="N113" s="31">
        <f t="shared" si="30"/>
        <v>3312</v>
      </c>
    </row>
    <row r="114" spans="1:14" ht="27.2" customHeight="1" x14ac:dyDescent="0.2">
      <c r="A114" s="17"/>
      <c r="B114" s="38"/>
      <c r="C114" s="17"/>
      <c r="D114" s="12"/>
      <c r="E114" s="12"/>
      <c r="F114" s="12"/>
      <c r="G114" s="12"/>
      <c r="H114" s="12"/>
      <c r="I114" s="12"/>
      <c r="J114" s="12"/>
      <c r="K114" s="12"/>
      <c r="L114" s="12"/>
      <c r="M114" s="29"/>
      <c r="N114" s="32"/>
    </row>
    <row r="115" spans="1:14" ht="56.25" customHeight="1" x14ac:dyDescent="0.2">
      <c r="A115" s="18"/>
      <c r="B115" s="39"/>
      <c r="C115" s="18"/>
      <c r="D115" s="13"/>
      <c r="E115" s="13"/>
      <c r="F115" s="13"/>
      <c r="G115" s="13"/>
      <c r="H115" s="13"/>
      <c r="I115" s="13"/>
      <c r="J115" s="13"/>
      <c r="K115" s="13"/>
      <c r="L115" s="13"/>
      <c r="M115" s="30"/>
      <c r="N115" s="33"/>
    </row>
    <row r="116" spans="1:14" ht="27.2" customHeight="1" x14ac:dyDescent="0.2">
      <c r="A116" s="16">
        <v>37</v>
      </c>
      <c r="B116" s="37" t="s">
        <v>72</v>
      </c>
      <c r="C116" s="16">
        <v>10</v>
      </c>
      <c r="D116" s="34"/>
      <c r="E116" s="34"/>
      <c r="F116" s="34"/>
      <c r="G116" s="34"/>
      <c r="H116" s="34"/>
      <c r="I116" s="34"/>
      <c r="J116" s="34"/>
      <c r="K116" s="11" t="s">
        <v>96</v>
      </c>
      <c r="L116" s="11">
        <f t="shared" ref="L116" si="40">SUM(C116:J118)</f>
        <v>10</v>
      </c>
      <c r="M116" s="28" t="s">
        <v>73</v>
      </c>
      <c r="N116" s="31">
        <f t="shared" si="30"/>
        <v>1088.7</v>
      </c>
    </row>
    <row r="117" spans="1:14" ht="27.6" customHeight="1" x14ac:dyDescent="0.2">
      <c r="A117" s="17"/>
      <c r="B117" s="38"/>
      <c r="C117" s="17"/>
      <c r="D117" s="12"/>
      <c r="E117" s="12"/>
      <c r="F117" s="12"/>
      <c r="G117" s="12"/>
      <c r="H117" s="12"/>
      <c r="I117" s="12"/>
      <c r="J117" s="12"/>
      <c r="K117" s="12"/>
      <c r="L117" s="12"/>
      <c r="M117" s="29"/>
      <c r="N117" s="32"/>
    </row>
    <row r="118" spans="1:14" ht="82.5" customHeight="1" x14ac:dyDescent="0.2">
      <c r="A118" s="18"/>
      <c r="B118" s="39"/>
      <c r="C118" s="18"/>
      <c r="D118" s="13"/>
      <c r="E118" s="13"/>
      <c r="F118" s="13"/>
      <c r="G118" s="13"/>
      <c r="H118" s="13"/>
      <c r="I118" s="13"/>
      <c r="J118" s="13"/>
      <c r="K118" s="13"/>
      <c r="L118" s="13"/>
      <c r="M118" s="30"/>
      <c r="N118" s="33"/>
    </row>
    <row r="119" spans="1:14" ht="27.6" customHeight="1" x14ac:dyDescent="0.2">
      <c r="A119" s="16">
        <v>38</v>
      </c>
      <c r="B119" s="37" t="s">
        <v>75</v>
      </c>
      <c r="C119" s="16">
        <v>5</v>
      </c>
      <c r="D119" s="34"/>
      <c r="E119" s="34"/>
      <c r="F119" s="34"/>
      <c r="G119" s="34"/>
      <c r="H119" s="34"/>
      <c r="I119" s="34"/>
      <c r="J119" s="34"/>
      <c r="K119" s="11" t="s">
        <v>96</v>
      </c>
      <c r="L119" s="11">
        <f t="shared" ref="L119" si="41">SUM(C119:J121)</f>
        <v>5</v>
      </c>
      <c r="M119" s="28" t="s">
        <v>76</v>
      </c>
      <c r="N119" s="31">
        <f t="shared" si="30"/>
        <v>553.75</v>
      </c>
    </row>
    <row r="120" spans="1:14" ht="27.2" customHeight="1" x14ac:dyDescent="0.2">
      <c r="A120" s="17"/>
      <c r="B120" s="38"/>
      <c r="C120" s="17"/>
      <c r="D120" s="12"/>
      <c r="E120" s="12"/>
      <c r="F120" s="12"/>
      <c r="G120" s="12"/>
      <c r="H120" s="12"/>
      <c r="I120" s="12"/>
      <c r="J120" s="12"/>
      <c r="K120" s="12"/>
      <c r="L120" s="12"/>
      <c r="M120" s="29"/>
      <c r="N120" s="32"/>
    </row>
    <row r="121" spans="1:14" ht="86.25" customHeight="1" x14ac:dyDescent="0.2">
      <c r="A121" s="18"/>
      <c r="B121" s="39"/>
      <c r="C121" s="18"/>
      <c r="D121" s="13"/>
      <c r="E121" s="13"/>
      <c r="F121" s="13"/>
      <c r="G121" s="13"/>
      <c r="H121" s="13"/>
      <c r="I121" s="13"/>
      <c r="J121" s="13"/>
      <c r="K121" s="13"/>
      <c r="L121" s="13"/>
      <c r="M121" s="30"/>
      <c r="N121" s="33"/>
    </row>
    <row r="122" spans="1:14" ht="39" customHeight="1" x14ac:dyDescent="0.2">
      <c r="A122" s="16">
        <v>39</v>
      </c>
      <c r="B122" s="37" t="s">
        <v>77</v>
      </c>
      <c r="C122" s="16">
        <v>5</v>
      </c>
      <c r="D122" s="34"/>
      <c r="E122" s="34"/>
      <c r="F122" s="34"/>
      <c r="G122" s="34"/>
      <c r="H122" s="34"/>
      <c r="I122" s="34"/>
      <c r="J122" s="34"/>
      <c r="K122" s="11" t="s">
        <v>96</v>
      </c>
      <c r="L122" s="11">
        <f t="shared" ref="L122" si="42">SUM(C122:J124)</f>
        <v>5</v>
      </c>
      <c r="M122" s="28" t="s">
        <v>78</v>
      </c>
      <c r="N122" s="31">
        <f t="shared" si="30"/>
        <v>570.34999999999991</v>
      </c>
    </row>
    <row r="123" spans="1:14" ht="54" customHeight="1" x14ac:dyDescent="0.2">
      <c r="A123" s="17"/>
      <c r="B123" s="38"/>
      <c r="C123" s="17"/>
      <c r="D123" s="12"/>
      <c r="E123" s="12"/>
      <c r="F123" s="12"/>
      <c r="G123" s="12"/>
      <c r="H123" s="12"/>
      <c r="I123" s="12"/>
      <c r="J123" s="12"/>
      <c r="K123" s="12"/>
      <c r="L123" s="12"/>
      <c r="M123" s="29"/>
      <c r="N123" s="32"/>
    </row>
    <row r="124" spans="1:14" ht="73.5" customHeight="1" x14ac:dyDescent="0.2">
      <c r="A124" s="18"/>
      <c r="B124" s="39"/>
      <c r="C124" s="18"/>
      <c r="D124" s="13"/>
      <c r="E124" s="13"/>
      <c r="F124" s="13"/>
      <c r="G124" s="13"/>
      <c r="H124" s="13"/>
      <c r="I124" s="13"/>
      <c r="J124" s="13"/>
      <c r="K124" s="13"/>
      <c r="L124" s="13"/>
      <c r="M124" s="30"/>
      <c r="N124" s="33"/>
    </row>
    <row r="125" spans="1:14" ht="27.2" customHeight="1" x14ac:dyDescent="0.2">
      <c r="A125" s="16">
        <v>40</v>
      </c>
      <c r="B125" s="19" t="s">
        <v>91</v>
      </c>
      <c r="C125" s="16">
        <v>10</v>
      </c>
      <c r="D125" s="22"/>
      <c r="E125" s="25"/>
      <c r="F125" s="25"/>
      <c r="G125" s="25"/>
      <c r="H125" s="25"/>
      <c r="I125" s="25"/>
      <c r="J125" s="25"/>
      <c r="K125" s="11" t="s">
        <v>96</v>
      </c>
      <c r="L125" s="11">
        <f t="shared" ref="L125" si="43">SUM(C125:J127)</f>
        <v>10</v>
      </c>
      <c r="M125" s="28" t="s">
        <v>74</v>
      </c>
      <c r="N125" s="31">
        <f t="shared" si="30"/>
        <v>1049</v>
      </c>
    </row>
    <row r="126" spans="1:14" ht="55.5" customHeight="1" x14ac:dyDescent="0.2">
      <c r="A126" s="17"/>
      <c r="B126" s="20"/>
      <c r="C126" s="17"/>
      <c r="D126" s="23"/>
      <c r="E126" s="26"/>
      <c r="F126" s="26"/>
      <c r="G126" s="26"/>
      <c r="H126" s="26"/>
      <c r="I126" s="26"/>
      <c r="J126" s="26"/>
      <c r="K126" s="12"/>
      <c r="L126" s="12"/>
      <c r="M126" s="29"/>
      <c r="N126" s="32"/>
    </row>
    <row r="127" spans="1:14" ht="75.75" customHeight="1" x14ac:dyDescent="0.2">
      <c r="A127" s="18"/>
      <c r="B127" s="21"/>
      <c r="C127" s="18"/>
      <c r="D127" s="24"/>
      <c r="E127" s="27"/>
      <c r="F127" s="27"/>
      <c r="G127" s="27"/>
      <c r="H127" s="27"/>
      <c r="I127" s="27"/>
      <c r="J127" s="27"/>
      <c r="K127" s="13"/>
      <c r="L127" s="13"/>
      <c r="M127" s="30"/>
      <c r="N127" s="33"/>
    </row>
    <row r="128" spans="1:14" ht="45.75" customHeight="1" x14ac:dyDescent="0.2">
      <c r="A128" s="16">
        <v>41</v>
      </c>
      <c r="B128" s="37" t="s">
        <v>79</v>
      </c>
      <c r="C128" s="16">
        <v>5</v>
      </c>
      <c r="D128" s="34"/>
      <c r="E128" s="34"/>
      <c r="F128" s="34"/>
      <c r="G128" s="34"/>
      <c r="H128" s="34"/>
      <c r="I128" s="34"/>
      <c r="J128" s="34"/>
      <c r="K128" s="11" t="s">
        <v>96</v>
      </c>
      <c r="L128" s="11">
        <f t="shared" ref="L128" si="44">SUM(C128:J130)</f>
        <v>5</v>
      </c>
      <c r="M128" s="28" t="s">
        <v>80</v>
      </c>
      <c r="N128" s="31">
        <f t="shared" si="30"/>
        <v>474.79999999999995</v>
      </c>
    </row>
    <row r="129" spans="1:14" ht="27.2" customHeight="1" x14ac:dyDescent="0.2">
      <c r="A129" s="17"/>
      <c r="B129" s="38"/>
      <c r="C129" s="17"/>
      <c r="D129" s="12"/>
      <c r="E129" s="12"/>
      <c r="F129" s="12"/>
      <c r="G129" s="12"/>
      <c r="H129" s="12"/>
      <c r="I129" s="12"/>
      <c r="J129" s="12"/>
      <c r="K129" s="12"/>
      <c r="L129" s="12"/>
      <c r="M129" s="29"/>
      <c r="N129" s="32"/>
    </row>
    <row r="130" spans="1:14" ht="77.25" customHeight="1" x14ac:dyDescent="0.2">
      <c r="A130" s="18"/>
      <c r="B130" s="39"/>
      <c r="C130" s="18"/>
      <c r="D130" s="13"/>
      <c r="E130" s="13"/>
      <c r="F130" s="13"/>
      <c r="G130" s="13"/>
      <c r="H130" s="13"/>
      <c r="I130" s="13"/>
      <c r="J130" s="13"/>
      <c r="K130" s="13"/>
      <c r="L130" s="13"/>
      <c r="M130" s="30"/>
      <c r="N130" s="33"/>
    </row>
    <row r="131" spans="1:14" ht="27.2" customHeight="1" x14ac:dyDescent="0.2">
      <c r="A131" s="16">
        <v>42</v>
      </c>
      <c r="B131" s="35" t="s">
        <v>81</v>
      </c>
      <c r="C131" s="16">
        <v>10</v>
      </c>
      <c r="D131" s="34">
        <v>50</v>
      </c>
      <c r="E131" s="34"/>
      <c r="F131" s="34"/>
      <c r="G131" s="34"/>
      <c r="H131" s="34">
        <v>25</v>
      </c>
      <c r="I131" s="34"/>
      <c r="J131" s="34">
        <v>9</v>
      </c>
      <c r="K131" s="11" t="s">
        <v>95</v>
      </c>
      <c r="L131" s="11">
        <f t="shared" ref="L131" si="45">SUM(C131:J133)</f>
        <v>94</v>
      </c>
      <c r="M131" s="28" t="s">
        <v>82</v>
      </c>
      <c r="N131" s="31">
        <f t="shared" si="30"/>
        <v>2096.2000000000003</v>
      </c>
    </row>
    <row r="132" spans="1:14" ht="27.2" customHeight="1" x14ac:dyDescent="0.2">
      <c r="A132" s="17"/>
      <c r="B132" s="36"/>
      <c r="C132" s="17"/>
      <c r="D132" s="12"/>
      <c r="E132" s="12"/>
      <c r="F132" s="12"/>
      <c r="G132" s="12"/>
      <c r="H132" s="12"/>
      <c r="I132" s="12"/>
      <c r="J132" s="12"/>
      <c r="K132" s="12"/>
      <c r="L132" s="12"/>
      <c r="M132" s="29"/>
      <c r="N132" s="32"/>
    </row>
    <row r="133" spans="1:14" ht="27.6" customHeight="1" thickBot="1" x14ac:dyDescent="0.25">
      <c r="A133" s="17"/>
      <c r="B133" s="36"/>
      <c r="C133" s="17"/>
      <c r="D133" s="12"/>
      <c r="E133" s="12"/>
      <c r="F133" s="12"/>
      <c r="G133" s="12"/>
      <c r="H133" s="12"/>
      <c r="I133" s="12"/>
      <c r="J133" s="12"/>
      <c r="K133" s="12"/>
      <c r="L133" s="12"/>
      <c r="M133" s="29"/>
      <c r="N133" s="33"/>
    </row>
    <row r="134" spans="1:14" ht="13.5" customHeight="1" thickBot="1" x14ac:dyDescent="0.25">
      <c r="A134" s="49" t="s">
        <v>98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1"/>
      <c r="N134" s="5">
        <f>SUM(N8:N133)</f>
        <v>103007.35</v>
      </c>
    </row>
  </sheetData>
  <mergeCells count="592">
    <mergeCell ref="A1:N4"/>
    <mergeCell ref="A134:M134"/>
    <mergeCell ref="N35:N37"/>
    <mergeCell ref="M35:M37"/>
    <mergeCell ref="N53:N55"/>
    <mergeCell ref="N80:N82"/>
    <mergeCell ref="M80:M82"/>
    <mergeCell ref="N98:N100"/>
    <mergeCell ref="M98:M100"/>
    <mergeCell ref="M53:M55"/>
    <mergeCell ref="A6:N6"/>
    <mergeCell ref="A8:A10"/>
    <mergeCell ref="B8:B10"/>
    <mergeCell ref="C8:C10"/>
    <mergeCell ref="D8:D10"/>
    <mergeCell ref="M8:M10"/>
    <mergeCell ref="N8:N10"/>
    <mergeCell ref="J8:J10"/>
    <mergeCell ref="F8:F10"/>
    <mergeCell ref="E8:E10"/>
    <mergeCell ref="H8:H10"/>
    <mergeCell ref="I8:I10"/>
    <mergeCell ref="A11:A13"/>
    <mergeCell ref="B11:B13"/>
    <mergeCell ref="C11:C13"/>
    <mergeCell ref="D11:D13"/>
    <mergeCell ref="M11:M13"/>
    <mergeCell ref="N11:N13"/>
    <mergeCell ref="J11:J13"/>
    <mergeCell ref="A14:A16"/>
    <mergeCell ref="B14:B16"/>
    <mergeCell ref="C14:C16"/>
    <mergeCell ref="D14:D16"/>
    <mergeCell ref="M14:M16"/>
    <mergeCell ref="N14:N16"/>
    <mergeCell ref="J14:J16"/>
    <mergeCell ref="F11:F13"/>
    <mergeCell ref="F14:F16"/>
    <mergeCell ref="E11:E13"/>
    <mergeCell ref="E14:E16"/>
    <mergeCell ref="H11:H13"/>
    <mergeCell ref="H14:H16"/>
    <mergeCell ref="I11:I13"/>
    <mergeCell ref="I14:I16"/>
    <mergeCell ref="A17:A19"/>
    <mergeCell ref="B17:B19"/>
    <mergeCell ref="C17:C19"/>
    <mergeCell ref="D17:D19"/>
    <mergeCell ref="M17:M19"/>
    <mergeCell ref="N17:N19"/>
    <mergeCell ref="J17:J19"/>
    <mergeCell ref="A20:A22"/>
    <mergeCell ref="B20:B22"/>
    <mergeCell ref="C20:C22"/>
    <mergeCell ref="D20:D22"/>
    <mergeCell ref="M20:M22"/>
    <mergeCell ref="N20:N22"/>
    <mergeCell ref="J20:J22"/>
    <mergeCell ref="F17:F19"/>
    <mergeCell ref="F20:F22"/>
    <mergeCell ref="E17:E19"/>
    <mergeCell ref="E20:E22"/>
    <mergeCell ref="H17:H19"/>
    <mergeCell ref="H20:H22"/>
    <mergeCell ref="I17:I19"/>
    <mergeCell ref="I20:I22"/>
    <mergeCell ref="A23:A25"/>
    <mergeCell ref="B23:B25"/>
    <mergeCell ref="C23:C25"/>
    <mergeCell ref="D23:D25"/>
    <mergeCell ref="M23:M25"/>
    <mergeCell ref="N23:N25"/>
    <mergeCell ref="J23:J25"/>
    <mergeCell ref="A26:A28"/>
    <mergeCell ref="B26:B28"/>
    <mergeCell ref="C26:C28"/>
    <mergeCell ref="D26:D28"/>
    <mergeCell ref="M26:M28"/>
    <mergeCell ref="N26:N28"/>
    <mergeCell ref="J26:J28"/>
    <mergeCell ref="F23:F25"/>
    <mergeCell ref="F26:F28"/>
    <mergeCell ref="E23:E25"/>
    <mergeCell ref="E26:E28"/>
    <mergeCell ref="H23:H25"/>
    <mergeCell ref="H26:H28"/>
    <mergeCell ref="I23:I25"/>
    <mergeCell ref="I26:I28"/>
    <mergeCell ref="L29:L31"/>
    <mergeCell ref="L32:L34"/>
    <mergeCell ref="A29:A31"/>
    <mergeCell ref="B29:B31"/>
    <mergeCell ref="C29:C31"/>
    <mergeCell ref="D29:D31"/>
    <mergeCell ref="M29:M31"/>
    <mergeCell ref="N29:N31"/>
    <mergeCell ref="J29:J31"/>
    <mergeCell ref="A32:A34"/>
    <mergeCell ref="B32:B34"/>
    <mergeCell ref="C32:C34"/>
    <mergeCell ref="D32:D34"/>
    <mergeCell ref="M32:M34"/>
    <mergeCell ref="N32:N34"/>
    <mergeCell ref="J32:J34"/>
    <mergeCell ref="F29:F31"/>
    <mergeCell ref="F32:F34"/>
    <mergeCell ref="E29:E31"/>
    <mergeCell ref="E32:E34"/>
    <mergeCell ref="H29:H31"/>
    <mergeCell ref="H32:H34"/>
    <mergeCell ref="I29:I31"/>
    <mergeCell ref="I32:I34"/>
    <mergeCell ref="A38:A40"/>
    <mergeCell ref="B38:B40"/>
    <mergeCell ref="C38:C40"/>
    <mergeCell ref="D38:D40"/>
    <mergeCell ref="M38:M40"/>
    <mergeCell ref="N38:N40"/>
    <mergeCell ref="J38:J40"/>
    <mergeCell ref="E35:E37"/>
    <mergeCell ref="E38:E40"/>
    <mergeCell ref="H35:H37"/>
    <mergeCell ref="H38:H40"/>
    <mergeCell ref="I35:I37"/>
    <mergeCell ref="I38:I40"/>
    <mergeCell ref="B35:B37"/>
    <mergeCell ref="C35:C37"/>
    <mergeCell ref="D35:D37"/>
    <mergeCell ref="A35:A37"/>
    <mergeCell ref="F35:F37"/>
    <mergeCell ref="F38:F40"/>
    <mergeCell ref="J35:J37"/>
    <mergeCell ref="L35:L37"/>
    <mergeCell ref="L38:L40"/>
    <mergeCell ref="K35:K37"/>
    <mergeCell ref="K38:K40"/>
    <mergeCell ref="A41:A43"/>
    <mergeCell ref="B41:B43"/>
    <mergeCell ref="C41:C43"/>
    <mergeCell ref="D41:D43"/>
    <mergeCell ref="M41:M43"/>
    <mergeCell ref="N41:N43"/>
    <mergeCell ref="J41:J43"/>
    <mergeCell ref="A44:A46"/>
    <mergeCell ref="B44:B46"/>
    <mergeCell ref="C44:C46"/>
    <mergeCell ref="D44:D46"/>
    <mergeCell ref="M44:M46"/>
    <mergeCell ref="N44:N46"/>
    <mergeCell ref="J44:J46"/>
    <mergeCell ref="E41:E43"/>
    <mergeCell ref="E44:E46"/>
    <mergeCell ref="H41:H43"/>
    <mergeCell ref="H44:H46"/>
    <mergeCell ref="I41:I43"/>
    <mergeCell ref="I44:I46"/>
    <mergeCell ref="F41:F43"/>
    <mergeCell ref="F44:F46"/>
    <mergeCell ref="L41:L43"/>
    <mergeCell ref="L44:L46"/>
    <mergeCell ref="A47:A49"/>
    <mergeCell ref="B47:B49"/>
    <mergeCell ref="C47:C49"/>
    <mergeCell ref="D47:D49"/>
    <mergeCell ref="M47:M49"/>
    <mergeCell ref="N47:N49"/>
    <mergeCell ref="J47:J49"/>
    <mergeCell ref="A50:A52"/>
    <mergeCell ref="B50:B52"/>
    <mergeCell ref="C50:C52"/>
    <mergeCell ref="D50:D52"/>
    <mergeCell ref="M50:M52"/>
    <mergeCell ref="N50:N52"/>
    <mergeCell ref="J50:J52"/>
    <mergeCell ref="E47:E49"/>
    <mergeCell ref="E50:E52"/>
    <mergeCell ref="H47:H49"/>
    <mergeCell ref="H50:H52"/>
    <mergeCell ref="I47:I49"/>
    <mergeCell ref="I50:I52"/>
    <mergeCell ref="F47:F49"/>
    <mergeCell ref="F50:F52"/>
    <mergeCell ref="L47:L49"/>
    <mergeCell ref="L50:L52"/>
    <mergeCell ref="A56:A58"/>
    <mergeCell ref="B56:B58"/>
    <mergeCell ref="C56:C58"/>
    <mergeCell ref="D56:D58"/>
    <mergeCell ref="M56:M58"/>
    <mergeCell ref="N56:N58"/>
    <mergeCell ref="J56:J58"/>
    <mergeCell ref="E53:E55"/>
    <mergeCell ref="E56:E58"/>
    <mergeCell ref="F53:F55"/>
    <mergeCell ref="F56:F58"/>
    <mergeCell ref="H53:H55"/>
    <mergeCell ref="H56:H58"/>
    <mergeCell ref="I53:I55"/>
    <mergeCell ref="I56:I58"/>
    <mergeCell ref="D53:D55"/>
    <mergeCell ref="B53:B55"/>
    <mergeCell ref="A53:A55"/>
    <mergeCell ref="C53:C55"/>
    <mergeCell ref="J53:J55"/>
    <mergeCell ref="L53:L55"/>
    <mergeCell ref="L56:L58"/>
    <mergeCell ref="A59:A61"/>
    <mergeCell ref="B59:B61"/>
    <mergeCell ref="C59:C61"/>
    <mergeCell ref="D59:D61"/>
    <mergeCell ref="M59:M61"/>
    <mergeCell ref="N59:N61"/>
    <mergeCell ref="J59:J61"/>
    <mergeCell ref="A62:A64"/>
    <mergeCell ref="B62:B64"/>
    <mergeCell ref="C62:C64"/>
    <mergeCell ref="D62:D64"/>
    <mergeCell ref="M62:M64"/>
    <mergeCell ref="N62:N64"/>
    <mergeCell ref="J62:J64"/>
    <mergeCell ref="E59:E61"/>
    <mergeCell ref="E62:E64"/>
    <mergeCell ref="F59:F61"/>
    <mergeCell ref="F62:F64"/>
    <mergeCell ref="H59:H61"/>
    <mergeCell ref="H62:H64"/>
    <mergeCell ref="I59:I61"/>
    <mergeCell ref="I62:I64"/>
    <mergeCell ref="L59:L61"/>
    <mergeCell ref="L62:L64"/>
    <mergeCell ref="A65:A67"/>
    <mergeCell ref="B65:B67"/>
    <mergeCell ref="C65:C67"/>
    <mergeCell ref="D65:D67"/>
    <mergeCell ref="M65:M67"/>
    <mergeCell ref="N65:N67"/>
    <mergeCell ref="J65:J67"/>
    <mergeCell ref="A68:A70"/>
    <mergeCell ref="B68:B70"/>
    <mergeCell ref="C68:C70"/>
    <mergeCell ref="D68:D70"/>
    <mergeCell ref="M68:M70"/>
    <mergeCell ref="N68:N70"/>
    <mergeCell ref="J68:J70"/>
    <mergeCell ref="E65:E67"/>
    <mergeCell ref="E68:E70"/>
    <mergeCell ref="F65:F67"/>
    <mergeCell ref="F68:F70"/>
    <mergeCell ref="G68:G70"/>
    <mergeCell ref="H65:H67"/>
    <mergeCell ref="H68:H70"/>
    <mergeCell ref="I65:I67"/>
    <mergeCell ref="G65:G67"/>
    <mergeCell ref="I68:I70"/>
    <mergeCell ref="A71:A73"/>
    <mergeCell ref="B71:B73"/>
    <mergeCell ref="C71:C73"/>
    <mergeCell ref="D71:D73"/>
    <mergeCell ref="M71:M73"/>
    <mergeCell ref="N71:N73"/>
    <mergeCell ref="J71:J73"/>
    <mergeCell ref="A74:A76"/>
    <mergeCell ref="B74:B76"/>
    <mergeCell ref="C74:C76"/>
    <mergeCell ref="D74:D76"/>
    <mergeCell ref="M74:M76"/>
    <mergeCell ref="N74:N76"/>
    <mergeCell ref="J74:J76"/>
    <mergeCell ref="E71:E73"/>
    <mergeCell ref="E74:E76"/>
    <mergeCell ref="F71:F73"/>
    <mergeCell ref="F74:F76"/>
    <mergeCell ref="G71:G73"/>
    <mergeCell ref="G74:G76"/>
    <mergeCell ref="H71:H73"/>
    <mergeCell ref="H74:H76"/>
    <mergeCell ref="I71:I73"/>
    <mergeCell ref="I74:I76"/>
    <mergeCell ref="A77:A79"/>
    <mergeCell ref="B77:B79"/>
    <mergeCell ref="C77:C79"/>
    <mergeCell ref="D77:D79"/>
    <mergeCell ref="M77:M79"/>
    <mergeCell ref="N77:N79"/>
    <mergeCell ref="J77:J79"/>
    <mergeCell ref="E77:E79"/>
    <mergeCell ref="E80:E82"/>
    <mergeCell ref="F77:F79"/>
    <mergeCell ref="F80:F82"/>
    <mergeCell ref="G77:G79"/>
    <mergeCell ref="G80:G82"/>
    <mergeCell ref="H77:H79"/>
    <mergeCell ref="H80:H82"/>
    <mergeCell ref="B80:B82"/>
    <mergeCell ref="C80:C82"/>
    <mergeCell ref="D80:D82"/>
    <mergeCell ref="J80:J82"/>
    <mergeCell ref="I77:I79"/>
    <mergeCell ref="I80:I82"/>
    <mergeCell ref="N83:N85"/>
    <mergeCell ref="J83:J85"/>
    <mergeCell ref="A86:A88"/>
    <mergeCell ref="B86:B88"/>
    <mergeCell ref="C86:C88"/>
    <mergeCell ref="D86:D88"/>
    <mergeCell ref="M86:M88"/>
    <mergeCell ref="N86:N88"/>
    <mergeCell ref="J86:J88"/>
    <mergeCell ref="E83:E85"/>
    <mergeCell ref="E86:E88"/>
    <mergeCell ref="F83:F85"/>
    <mergeCell ref="F86:F88"/>
    <mergeCell ref="G83:G85"/>
    <mergeCell ref="G86:G88"/>
    <mergeCell ref="H83:H85"/>
    <mergeCell ref="H86:H88"/>
    <mergeCell ref="A89:A91"/>
    <mergeCell ref="B89:B91"/>
    <mergeCell ref="C89:C91"/>
    <mergeCell ref="D89:D91"/>
    <mergeCell ref="A83:A85"/>
    <mergeCell ref="B83:B85"/>
    <mergeCell ref="C83:C85"/>
    <mergeCell ref="D83:D85"/>
    <mergeCell ref="M83:M85"/>
    <mergeCell ref="G89:G91"/>
    <mergeCell ref="J89:J91"/>
    <mergeCell ref="I83:I85"/>
    <mergeCell ref="I86:I88"/>
    <mergeCell ref="I89:I91"/>
    <mergeCell ref="A92:A94"/>
    <mergeCell ref="B92:B94"/>
    <mergeCell ref="C92:C94"/>
    <mergeCell ref="D92:D94"/>
    <mergeCell ref="M92:M94"/>
    <mergeCell ref="N92:N94"/>
    <mergeCell ref="J92:J94"/>
    <mergeCell ref="E92:E94"/>
    <mergeCell ref="F92:F94"/>
    <mergeCell ref="H92:H94"/>
    <mergeCell ref="G92:G94"/>
    <mergeCell ref="I92:I94"/>
    <mergeCell ref="L92:L94"/>
    <mergeCell ref="A95:A97"/>
    <mergeCell ref="B95:B97"/>
    <mergeCell ref="C95:C97"/>
    <mergeCell ref="D95:D97"/>
    <mergeCell ref="M95:M97"/>
    <mergeCell ref="N95:N97"/>
    <mergeCell ref="J95:J97"/>
    <mergeCell ref="E95:E97"/>
    <mergeCell ref="E98:E100"/>
    <mergeCell ref="F95:F97"/>
    <mergeCell ref="F98:F100"/>
    <mergeCell ref="I95:I97"/>
    <mergeCell ref="I98:I100"/>
    <mergeCell ref="D98:D100"/>
    <mergeCell ref="B98:B100"/>
    <mergeCell ref="A98:A100"/>
    <mergeCell ref="C98:C100"/>
    <mergeCell ref="H95:H97"/>
    <mergeCell ref="H98:H100"/>
    <mergeCell ref="G95:G97"/>
    <mergeCell ref="G98:G100"/>
    <mergeCell ref="J98:J100"/>
    <mergeCell ref="L95:L97"/>
    <mergeCell ref="L98:L100"/>
    <mergeCell ref="A101:A103"/>
    <mergeCell ref="B101:B103"/>
    <mergeCell ref="C101:C103"/>
    <mergeCell ref="D101:D103"/>
    <mergeCell ref="M101:M103"/>
    <mergeCell ref="N101:N103"/>
    <mergeCell ref="J101:J103"/>
    <mergeCell ref="A104:A106"/>
    <mergeCell ref="B104:B106"/>
    <mergeCell ref="C104:C106"/>
    <mergeCell ref="D104:D106"/>
    <mergeCell ref="M104:M106"/>
    <mergeCell ref="N104:N106"/>
    <mergeCell ref="J104:J106"/>
    <mergeCell ref="E101:E103"/>
    <mergeCell ref="E104:E106"/>
    <mergeCell ref="F101:F103"/>
    <mergeCell ref="F104:F106"/>
    <mergeCell ref="I101:I103"/>
    <mergeCell ref="I104:I106"/>
    <mergeCell ref="H101:H103"/>
    <mergeCell ref="H104:H106"/>
    <mergeCell ref="G101:G103"/>
    <mergeCell ref="G104:G106"/>
    <mergeCell ref="A107:A109"/>
    <mergeCell ref="B107:B109"/>
    <mergeCell ref="C107:C109"/>
    <mergeCell ref="D107:D109"/>
    <mergeCell ref="M107:M109"/>
    <mergeCell ref="N107:N109"/>
    <mergeCell ref="J107:J109"/>
    <mergeCell ref="A110:A112"/>
    <mergeCell ref="B110:B112"/>
    <mergeCell ref="C110:C112"/>
    <mergeCell ref="D110:D112"/>
    <mergeCell ref="M110:M112"/>
    <mergeCell ref="N110:N112"/>
    <mergeCell ref="J110:J112"/>
    <mergeCell ref="E107:E109"/>
    <mergeCell ref="E110:E112"/>
    <mergeCell ref="F107:F109"/>
    <mergeCell ref="F110:F112"/>
    <mergeCell ref="I107:I109"/>
    <mergeCell ref="I110:I112"/>
    <mergeCell ref="H107:H109"/>
    <mergeCell ref="H110:H112"/>
    <mergeCell ref="G107:G109"/>
    <mergeCell ref="G110:G112"/>
    <mergeCell ref="A113:A115"/>
    <mergeCell ref="B113:B115"/>
    <mergeCell ref="C113:C115"/>
    <mergeCell ref="D113:D115"/>
    <mergeCell ref="M113:M115"/>
    <mergeCell ref="N113:N115"/>
    <mergeCell ref="J113:J115"/>
    <mergeCell ref="A116:A118"/>
    <mergeCell ref="B116:B118"/>
    <mergeCell ref="C116:C118"/>
    <mergeCell ref="D116:D118"/>
    <mergeCell ref="M116:M118"/>
    <mergeCell ref="N116:N118"/>
    <mergeCell ref="J116:J118"/>
    <mergeCell ref="E113:E115"/>
    <mergeCell ref="E116:E118"/>
    <mergeCell ref="F113:F115"/>
    <mergeCell ref="F116:F118"/>
    <mergeCell ref="G116:G118"/>
    <mergeCell ref="H116:H118"/>
    <mergeCell ref="I113:I115"/>
    <mergeCell ref="I116:I118"/>
    <mergeCell ref="H113:H115"/>
    <mergeCell ref="G113:G115"/>
    <mergeCell ref="A119:A121"/>
    <mergeCell ref="B119:B121"/>
    <mergeCell ref="C119:C121"/>
    <mergeCell ref="D119:D121"/>
    <mergeCell ref="M119:M121"/>
    <mergeCell ref="N119:N121"/>
    <mergeCell ref="J119:J121"/>
    <mergeCell ref="A122:A124"/>
    <mergeCell ref="B122:B124"/>
    <mergeCell ref="C122:C124"/>
    <mergeCell ref="D122:D124"/>
    <mergeCell ref="M122:M124"/>
    <mergeCell ref="N122:N124"/>
    <mergeCell ref="J122:J124"/>
    <mergeCell ref="E119:E121"/>
    <mergeCell ref="E122:E124"/>
    <mergeCell ref="F119:F121"/>
    <mergeCell ref="F122:F124"/>
    <mergeCell ref="G119:G121"/>
    <mergeCell ref="G122:G124"/>
    <mergeCell ref="H119:H121"/>
    <mergeCell ref="H122:H124"/>
    <mergeCell ref="K122:K124"/>
    <mergeCell ref="A128:A130"/>
    <mergeCell ref="B128:B130"/>
    <mergeCell ref="C128:C130"/>
    <mergeCell ref="D128:D130"/>
    <mergeCell ref="M128:M130"/>
    <mergeCell ref="N128:N130"/>
    <mergeCell ref="J128:J130"/>
    <mergeCell ref="E128:E130"/>
    <mergeCell ref="F128:F130"/>
    <mergeCell ref="G128:G130"/>
    <mergeCell ref="H128:H130"/>
    <mergeCell ref="I128:I130"/>
    <mergeCell ref="L128:L130"/>
    <mergeCell ref="B131:B133"/>
    <mergeCell ref="C131:C133"/>
    <mergeCell ref="D131:D133"/>
    <mergeCell ref="M131:M133"/>
    <mergeCell ref="N131:N133"/>
    <mergeCell ref="J131:J133"/>
    <mergeCell ref="E131:E133"/>
    <mergeCell ref="F131:F133"/>
    <mergeCell ref="G131:G133"/>
    <mergeCell ref="H131:H133"/>
    <mergeCell ref="I131:I133"/>
    <mergeCell ref="L131:L133"/>
    <mergeCell ref="A131:A133"/>
    <mergeCell ref="E89:E91"/>
    <mergeCell ref="F89:F91"/>
    <mergeCell ref="M89:M91"/>
    <mergeCell ref="N89:N91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A5:N5"/>
    <mergeCell ref="A80:A82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M125:M127"/>
    <mergeCell ref="N125:N127"/>
    <mergeCell ref="A125:A127"/>
    <mergeCell ref="L8:L10"/>
    <mergeCell ref="L11:L13"/>
    <mergeCell ref="L14:L16"/>
    <mergeCell ref="L17:L19"/>
    <mergeCell ref="L20:L22"/>
    <mergeCell ref="L23:L25"/>
    <mergeCell ref="L26:L28"/>
    <mergeCell ref="I119:I121"/>
    <mergeCell ref="I122:I124"/>
    <mergeCell ref="H89:H91"/>
    <mergeCell ref="L65:L67"/>
    <mergeCell ref="L68:L70"/>
    <mergeCell ref="L71:L73"/>
    <mergeCell ref="L74:L76"/>
    <mergeCell ref="L77:L79"/>
    <mergeCell ref="L80:L82"/>
    <mergeCell ref="L83:L85"/>
    <mergeCell ref="L86:L88"/>
    <mergeCell ref="L89:L91"/>
    <mergeCell ref="L101:L103"/>
    <mergeCell ref="L104:L106"/>
    <mergeCell ref="L107:L109"/>
    <mergeCell ref="L110:L112"/>
    <mergeCell ref="L113:L115"/>
    <mergeCell ref="L116:L118"/>
    <mergeCell ref="L119:L121"/>
    <mergeCell ref="L122:L124"/>
    <mergeCell ref="L125:L127"/>
    <mergeCell ref="K8:K10"/>
    <mergeCell ref="K11:K13"/>
    <mergeCell ref="K14:K16"/>
    <mergeCell ref="K17:K19"/>
    <mergeCell ref="K20:K22"/>
    <mergeCell ref="K23:K25"/>
    <mergeCell ref="K26:K28"/>
    <mergeCell ref="K29:K31"/>
    <mergeCell ref="K32:K34"/>
    <mergeCell ref="K41:K43"/>
    <mergeCell ref="K44:K46"/>
    <mergeCell ref="K47:K49"/>
    <mergeCell ref="K50:K52"/>
    <mergeCell ref="K53:K55"/>
    <mergeCell ref="K56:K58"/>
    <mergeCell ref="K59:K61"/>
    <mergeCell ref="K62:K64"/>
    <mergeCell ref="K65:K67"/>
    <mergeCell ref="K68:K70"/>
    <mergeCell ref="K71:K73"/>
    <mergeCell ref="K74:K76"/>
    <mergeCell ref="K77:K79"/>
    <mergeCell ref="K80:K82"/>
    <mergeCell ref="K83:K85"/>
    <mergeCell ref="K86:K88"/>
    <mergeCell ref="K116:K118"/>
    <mergeCell ref="K119:K121"/>
    <mergeCell ref="K125:K127"/>
    <mergeCell ref="K128:K130"/>
    <mergeCell ref="K131:K133"/>
    <mergeCell ref="K89:K91"/>
    <mergeCell ref="K92:K94"/>
    <mergeCell ref="K95:K97"/>
    <mergeCell ref="K98:K100"/>
    <mergeCell ref="K101:K103"/>
    <mergeCell ref="K104:K106"/>
    <mergeCell ref="K107:K109"/>
    <mergeCell ref="K110:K112"/>
    <mergeCell ref="K113:K115"/>
  </mergeCells>
  <pageMargins left="0.7" right="0.7" top="0.75" bottom="0.75" header="0.3" footer="0.3"/>
  <pageSetup paperSize="9" scale="46" orientation="portrait" r:id="rId1"/>
  <rowBreaks count="2" manualBreakCount="2">
    <brk id="55" max="1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2022-06-02T14:40:49Z</cp:lastPrinted>
  <dcterms:created xsi:type="dcterms:W3CDTF">2022-05-27T14:30:17Z</dcterms:created>
  <dcterms:modified xsi:type="dcterms:W3CDTF">2022-08-15T18:05:42Z</dcterms:modified>
</cp:coreProperties>
</file>